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13-11-2017" sheetId="1" r:id="rId1"/>
    <sheet name="14-11-2017" sheetId="2" r:id="rId2"/>
    <sheet name="15-11-2017" sheetId="3" r:id="rId3"/>
    <sheet name="16-11-2017" sheetId="4" r:id="rId4"/>
    <sheet name="17-11-2017" sheetId="5" r:id="rId5"/>
  </sheets>
  <calcPr calcId="144525"/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0" i="3"/>
  <c r="G19" i="3"/>
  <c r="G18" i="3"/>
  <c r="G17" i="3"/>
  <c r="G16" i="3"/>
  <c r="G15" i="3"/>
  <c r="G14" i="3"/>
  <c r="G13" i="3"/>
  <c r="G12" i="3"/>
  <c r="G11" i="3"/>
  <c r="G10" i="3"/>
  <c r="G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8" i="3"/>
  <c r="G7" i="3"/>
  <c r="G6" i="3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<sst xmlns="http://schemas.openxmlformats.org/spreadsheetml/2006/main" count="900" uniqueCount="80">
  <si>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</si>
  <si>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</si>
  <si>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</si>
  <si>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</si>
  <si>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</si>
  <si>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</si>
  <si>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</si>
  <si>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</si>
  <si>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</si>
  <si>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</si>
  <si>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</si>
  <si>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</si>
  <si>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</si>
  <si>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</si>
  <si>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</si>
  <si>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</si>
  <si>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</si>
  <si>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06.79 GS 15 MAY 2027</t>
  </si>
  <si>
    <t>IN0020170026</t>
  </si>
  <si>
    <t>IDBI Mutual Fund</t>
  </si>
  <si>
    <t>IDBI DYNAMIC BOND FUND</t>
  </si>
  <si>
    <t>T+1</t>
  </si>
  <si>
    <t>market trade</t>
  </si>
  <si>
    <t>IDBI LIQUID FUND</t>
  </si>
  <si>
    <t>IDBI GILT FUND</t>
  </si>
  <si>
    <t>IDBI MONTHLY INCOME PLAN</t>
  </si>
  <si>
    <t>IDBI DIVERSIFIED EQUITY FUND</t>
  </si>
  <si>
    <t>T+0</t>
  </si>
  <si>
    <t>IDBI Focused 30 Equity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</si>
  <si>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</si>
  <si>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</si>
  <si>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</si>
  <si>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</si>
  <si>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</si>
  <si>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NABARD CP (30 NOV 2017)</t>
  </si>
  <si>
    <t>INE261F14BT0</t>
  </si>
  <si>
    <t>IDBI NIFTY JUNIOR INDEX FUND</t>
  </si>
  <si>
    <t>IDBI INDIA TOP 100 EQUITY FUND</t>
  </si>
  <si>
    <t>IDBI Gold ETF Fund</t>
  </si>
  <si>
    <t>IDBI Prudence Fund</t>
  </si>
  <si>
    <t>IDBI SMALL CAP FUND</t>
  </si>
  <si>
    <t>IDBI MIDCAP FUND</t>
  </si>
  <si>
    <t>IDBI SHORT TERM BOND FUND</t>
  </si>
  <si>
    <t>IDBI ULTRA SHORT TERM FUND</t>
  </si>
  <si>
    <t>* Inter-scheme/ off market trade/market trade</t>
  </si>
  <si>
    <t>CBLO - 14NOV2017</t>
  </si>
  <si>
    <t>ECL Finance Ltd CP (12 FEB 2018)</t>
  </si>
  <si>
    <t>INE804I14QP7</t>
  </si>
  <si>
    <t>The South Indian Bank Ltd CD (08 DEC 2017)</t>
  </si>
  <si>
    <t>INE683A16JD8</t>
  </si>
  <si>
    <t>Power Finance Corporation Ltd CP (10 AUG 2018)</t>
  </si>
  <si>
    <t>INE134E14923</t>
  </si>
  <si>
    <t>06.68 GS 17 SEP 2031</t>
  </si>
  <si>
    <t>IN0020170042</t>
  </si>
  <si>
    <t>CBLO - 15NOV2017</t>
  </si>
  <si>
    <t>L and T Infrastructure Finance Co Ltd CP (28 NOV 2017)</t>
  </si>
  <si>
    <t>INE691I14GL8</t>
  </si>
  <si>
    <t>L And T Finance Ltd CP (28 NOV 2017)</t>
  </si>
  <si>
    <t>INE027E14CH1</t>
  </si>
  <si>
    <t>Steel Authority of India Ltd CP (20 NOV 2017)</t>
  </si>
  <si>
    <t>INE114A14EX8</t>
  </si>
  <si>
    <t>HDFC Bank Ltd CD (15 NOV 2017)</t>
  </si>
  <si>
    <t>INE040A16BT4</t>
  </si>
  <si>
    <t>CBLO - 16NOV2017</t>
  </si>
  <si>
    <t>CBLO - 17NOV2017</t>
  </si>
  <si>
    <t>Manappuram Finance Ltd CP (17 NOV 2017)</t>
  </si>
  <si>
    <t>INE522D14GP7</t>
  </si>
  <si>
    <t>IL And FS Securities Services Ltd CP (29 DEC 2017)</t>
  </si>
  <si>
    <t>INE588J14846</t>
  </si>
  <si>
    <t>Srei Equipment Finance Ltd CP (30 NOV 2017)</t>
  </si>
  <si>
    <t>INE881J14ML1</t>
  </si>
  <si>
    <t>Srei Equipment Finance Ltd CP (26 DEC 2017)</t>
  </si>
  <si>
    <t>INE881J14MM9</t>
  </si>
  <si>
    <t>ICICI BANK  CD (29 DEC 2017)</t>
  </si>
  <si>
    <t>INE090A163N2</t>
  </si>
  <si>
    <t>CBLO - 20NOV2017</t>
  </si>
  <si>
    <t>PTC India Financial Services Ltd CP (28 DEC 2017)</t>
  </si>
  <si>
    <t>INE560K14926</t>
  </si>
  <si>
    <t xml:space="preserve">NA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</si>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</sst>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43052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17</v>
      </c>
      <c r="C6" s="6" t="s">
        <v>18</v>
      </c>
      <c r="D6" s="6" t="s">
        <v>19</v>
      </c>
      <c r="E6" s="6" t="s">
        <v>20</v>
      </c>
      <c r="F6" s="18">
        <v>46522</v>
      </c>
      <c r="G6" s="4">
        <f>F6-$F$3</f>
        <v>3470</v>
      </c>
      <c r="H6" s="7" t="s">
        <v>21</v>
      </c>
      <c r="I6" s="18">
        <v>43049</v>
      </c>
      <c r="J6" s="18">
        <v>43049</v>
      </c>
      <c r="K6" s="18">
        <v>43052</v>
      </c>
      <c r="L6" s="8">
        <v>250000</v>
      </c>
      <c r="M6" s="9">
        <v>25619319</v>
      </c>
      <c r="N6" s="10">
        <v>99.12</v>
      </c>
      <c r="O6" s="11">
        <v>6.9178000000000003E-2</v>
      </c>
      <c r="P6" s="4" t="s">
        <v>22</v>
      </c>
      <c r="R6" s="12"/>
    </row>
    <row r="7" spans="1:18" s="2" customFormat="1" x14ac:dyDescent="0.25">
      <c r="A7" s="4">
        <v>2</v>
      </c>
      <c r="B7" s="6" t="s">
        <v>17</v>
      </c>
      <c r="C7" s="6" t="s">
        <v>18</v>
      </c>
      <c r="D7" s="6" t="s">
        <v>19</v>
      </c>
      <c r="E7" s="6" t="s">
        <v>20</v>
      </c>
      <c r="F7" s="18">
        <v>46522</v>
      </c>
      <c r="G7" s="4">
        <f t="shared" ref="G7:G10" si="0">F7-$F$3</f>
        <v>3470</v>
      </c>
      <c r="H7" s="7" t="s">
        <v>21</v>
      </c>
      <c r="I7" s="18">
        <v>43049</v>
      </c>
      <c r="J7" s="18">
        <v>43049</v>
      </c>
      <c r="K7" s="18">
        <v>43052</v>
      </c>
      <c r="L7" s="8">
        <v>250000</v>
      </c>
      <c r="M7" s="9">
        <v>25601819</v>
      </c>
      <c r="N7" s="10">
        <v>99.05</v>
      </c>
      <c r="O7" s="11">
        <v>6.9279999999999994E-2</v>
      </c>
      <c r="P7" s="4" t="s">
        <v>22</v>
      </c>
      <c r="R7" s="12"/>
    </row>
    <row r="8" spans="1:18" s="2" customFormat="1" x14ac:dyDescent="0.25">
      <c r="A8" s="4">
        <v>3</v>
      </c>
      <c r="B8" s="6" t="s">
        <v>34</v>
      </c>
      <c r="C8" s="6" t="s">
        <v>35</v>
      </c>
      <c r="D8" s="6" t="s">
        <v>19</v>
      </c>
      <c r="E8" s="6" t="s">
        <v>23</v>
      </c>
      <c r="F8" s="18">
        <v>43069</v>
      </c>
      <c r="G8" s="4">
        <f t="shared" si="0"/>
        <v>17</v>
      </c>
      <c r="H8" s="7" t="s">
        <v>21</v>
      </c>
      <c r="I8" s="18">
        <v>43049</v>
      </c>
      <c r="J8" s="18">
        <v>43049</v>
      </c>
      <c r="K8" s="18">
        <v>43052</v>
      </c>
      <c r="L8" s="8">
        <v>52500000</v>
      </c>
      <c r="M8" s="9">
        <v>5235126750</v>
      </c>
      <c r="N8" s="10">
        <v>99.716700000000003</v>
      </c>
      <c r="O8" s="11">
        <v>6.0998986599624327E-2</v>
      </c>
      <c r="P8" s="4" t="s">
        <v>22</v>
      </c>
      <c r="R8" s="12"/>
    </row>
    <row r="9" spans="1:18" s="2" customFormat="1" x14ac:dyDescent="0.25">
      <c r="A9" s="4">
        <v>4</v>
      </c>
      <c r="B9" s="6" t="s">
        <v>17</v>
      </c>
      <c r="C9" s="6" t="s">
        <v>18</v>
      </c>
      <c r="D9" s="6" t="s">
        <v>19</v>
      </c>
      <c r="E9" s="6" t="s">
        <v>24</v>
      </c>
      <c r="F9" s="18">
        <v>46522</v>
      </c>
      <c r="G9" s="4">
        <f t="shared" si="0"/>
        <v>3470</v>
      </c>
      <c r="H9" s="7" t="s">
        <v>21</v>
      </c>
      <c r="I9" s="18">
        <v>43049</v>
      </c>
      <c r="J9" s="18">
        <v>43049</v>
      </c>
      <c r="K9" s="18">
        <v>43052</v>
      </c>
      <c r="L9" s="8">
        <v>250000</v>
      </c>
      <c r="M9" s="9">
        <v>25619319</v>
      </c>
      <c r="N9" s="10">
        <v>99.12</v>
      </c>
      <c r="O9" s="11">
        <v>6.9178000000000003E-2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17</v>
      </c>
      <c r="C10" s="6" t="s">
        <v>18</v>
      </c>
      <c r="D10" s="6" t="s">
        <v>19</v>
      </c>
      <c r="E10" s="6" t="s">
        <v>24</v>
      </c>
      <c r="F10" s="18">
        <v>46522</v>
      </c>
      <c r="G10" s="4">
        <f t="shared" si="0"/>
        <v>3470</v>
      </c>
      <c r="H10" s="7" t="s">
        <v>21</v>
      </c>
      <c r="I10" s="18">
        <v>43049</v>
      </c>
      <c r="J10" s="18">
        <v>43049</v>
      </c>
      <c r="K10" s="18">
        <v>43052</v>
      </c>
      <c r="L10" s="8">
        <v>250000</v>
      </c>
      <c r="M10" s="9">
        <v>25601819</v>
      </c>
      <c r="N10" s="10">
        <v>99.05</v>
      </c>
      <c r="O10" s="11">
        <v>6.9279999999999994E-2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45</v>
      </c>
      <c r="C11" s="6" t="s">
        <v>78</v>
      </c>
      <c r="D11" s="6" t="s">
        <v>19</v>
      </c>
      <c r="E11" s="6" t="s">
        <v>33</v>
      </c>
      <c r="F11" s="18">
        <v>43053</v>
      </c>
      <c r="G11" s="4">
        <f t="shared" ref="G11:G31" si="1">F11-$F$3</f>
        <v>1</v>
      </c>
      <c r="H11" s="13" t="s">
        <v>27</v>
      </c>
      <c r="I11" s="18">
        <v>43052</v>
      </c>
      <c r="J11" s="18">
        <v>43052</v>
      </c>
      <c r="K11" s="18">
        <v>43052</v>
      </c>
      <c r="L11" s="8">
        <v>3856555</v>
      </c>
      <c r="M11" s="9">
        <v>3855935.95</v>
      </c>
      <c r="N11" s="10">
        <v>99.983948179999999</v>
      </c>
      <c r="O11" s="11">
        <v>5.8598543699999998E-2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46</v>
      </c>
      <c r="C12" s="6" t="s">
        <v>47</v>
      </c>
      <c r="D12" s="6" t="s">
        <v>19</v>
      </c>
      <c r="E12" s="6" t="s">
        <v>23</v>
      </c>
      <c r="F12" s="18">
        <v>43143</v>
      </c>
      <c r="G12" s="4">
        <f t="shared" si="1"/>
        <v>91</v>
      </c>
      <c r="H12" s="13" t="s">
        <v>27</v>
      </c>
      <c r="I12" s="18">
        <v>43052</v>
      </c>
      <c r="J12" s="18">
        <v>43052</v>
      </c>
      <c r="K12" s="18">
        <v>43052</v>
      </c>
      <c r="L12" s="8">
        <v>5000000</v>
      </c>
      <c r="M12" s="9">
        <v>491544000</v>
      </c>
      <c r="N12" s="10">
        <v>98.308800000000005</v>
      </c>
      <c r="O12" s="11">
        <v>6.9000787471565059E-2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45</v>
      </c>
      <c r="C13" s="6" t="s">
        <v>78</v>
      </c>
      <c r="D13" s="6" t="s">
        <v>19</v>
      </c>
      <c r="E13" s="6" t="s">
        <v>25</v>
      </c>
      <c r="F13" s="18">
        <v>43053</v>
      </c>
      <c r="G13" s="4">
        <f t="shared" si="1"/>
        <v>1</v>
      </c>
      <c r="H13" s="13" t="s">
        <v>27</v>
      </c>
      <c r="I13" s="18">
        <v>43052</v>
      </c>
      <c r="J13" s="18">
        <v>43052</v>
      </c>
      <c r="K13" s="18">
        <v>43052</v>
      </c>
      <c r="L13" s="8">
        <v>15497172</v>
      </c>
      <c r="M13" s="9">
        <v>15494684.42</v>
      </c>
      <c r="N13" s="10">
        <v>99.983948179999999</v>
      </c>
      <c r="O13" s="11">
        <v>5.8598543699999998E-2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45</v>
      </c>
      <c r="C14" s="6" t="s">
        <v>78</v>
      </c>
      <c r="D14" s="6" t="s">
        <v>19</v>
      </c>
      <c r="E14" s="6" t="s">
        <v>24</v>
      </c>
      <c r="F14" s="18">
        <v>43053</v>
      </c>
      <c r="G14" s="4">
        <f t="shared" si="1"/>
        <v>1</v>
      </c>
      <c r="H14" s="13" t="s">
        <v>27</v>
      </c>
      <c r="I14" s="18">
        <v>43052</v>
      </c>
      <c r="J14" s="18">
        <v>43052</v>
      </c>
      <c r="K14" s="18">
        <v>43052</v>
      </c>
      <c r="L14" s="8">
        <v>7820928</v>
      </c>
      <c r="M14" s="9">
        <v>7819672.5999999996</v>
      </c>
      <c r="N14" s="10">
        <v>99.983948179999999</v>
      </c>
      <c r="O14" s="11">
        <v>5.8598543699999998E-2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45</v>
      </c>
      <c r="C15" s="6" t="s">
        <v>78</v>
      </c>
      <c r="D15" s="6" t="s">
        <v>19</v>
      </c>
      <c r="E15" s="6" t="s">
        <v>38</v>
      </c>
      <c r="F15" s="18">
        <v>43053</v>
      </c>
      <c r="G15" s="4">
        <f t="shared" si="1"/>
        <v>1</v>
      </c>
      <c r="H15" s="13" t="s">
        <v>27</v>
      </c>
      <c r="I15" s="18">
        <v>43052</v>
      </c>
      <c r="J15" s="18">
        <v>43052</v>
      </c>
      <c r="K15" s="18">
        <v>43052</v>
      </c>
      <c r="L15" s="8">
        <v>11904288</v>
      </c>
      <c r="M15" s="9">
        <v>11902377.15</v>
      </c>
      <c r="N15" s="10">
        <v>99.983948179999999</v>
      </c>
      <c r="O15" s="11">
        <v>5.8598543699999998E-2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45</v>
      </c>
      <c r="C16" s="6" t="s">
        <v>78</v>
      </c>
      <c r="D16" s="6" t="s">
        <v>19</v>
      </c>
      <c r="E16" s="6" t="s">
        <v>28</v>
      </c>
      <c r="F16" s="18">
        <v>43053</v>
      </c>
      <c r="G16" s="4">
        <f t="shared" si="1"/>
        <v>1</v>
      </c>
      <c r="H16" s="13" t="s">
        <v>27</v>
      </c>
      <c r="I16" s="18">
        <v>43052</v>
      </c>
      <c r="J16" s="18">
        <v>43052</v>
      </c>
      <c r="K16" s="18">
        <v>43052</v>
      </c>
      <c r="L16" s="8">
        <v>1081335078</v>
      </c>
      <c r="M16" s="9">
        <v>1081161504.04</v>
      </c>
      <c r="N16" s="10">
        <v>99.983948179999999</v>
      </c>
      <c r="O16" s="11">
        <v>5.8598543699999998E-2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45</v>
      </c>
      <c r="C17" s="6" t="s">
        <v>78</v>
      </c>
      <c r="D17" s="6" t="s">
        <v>19</v>
      </c>
      <c r="E17" s="6" t="s">
        <v>39</v>
      </c>
      <c r="F17" s="18">
        <v>43053</v>
      </c>
      <c r="G17" s="4">
        <f t="shared" si="1"/>
        <v>1</v>
      </c>
      <c r="H17" s="13" t="s">
        <v>27</v>
      </c>
      <c r="I17" s="18">
        <v>43052</v>
      </c>
      <c r="J17" s="18">
        <v>43052</v>
      </c>
      <c r="K17" s="18">
        <v>43052</v>
      </c>
      <c r="L17" s="8">
        <v>192089881</v>
      </c>
      <c r="M17" s="9">
        <v>192059047.08000001</v>
      </c>
      <c r="N17" s="10">
        <v>99.983948179999999</v>
      </c>
      <c r="O17" s="11">
        <v>5.8598543699999998E-2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45</v>
      </c>
      <c r="C18" s="6" t="s">
        <v>78</v>
      </c>
      <c r="D18" s="6" t="s">
        <v>19</v>
      </c>
      <c r="E18" s="6" t="s">
        <v>30</v>
      </c>
      <c r="F18" s="18">
        <v>43053</v>
      </c>
      <c r="G18" s="4">
        <f t="shared" si="1"/>
        <v>1</v>
      </c>
      <c r="H18" s="13" t="s">
        <v>27</v>
      </c>
      <c r="I18" s="18">
        <v>43052</v>
      </c>
      <c r="J18" s="18">
        <v>43052</v>
      </c>
      <c r="K18" s="18">
        <v>43052</v>
      </c>
      <c r="L18" s="8">
        <v>5318473</v>
      </c>
      <c r="M18" s="9">
        <v>5317619.29</v>
      </c>
      <c r="N18" s="10">
        <v>99.983948179999999</v>
      </c>
      <c r="O18" s="11">
        <v>5.8598543699999998E-2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45</v>
      </c>
      <c r="C19" s="6" t="s">
        <v>78</v>
      </c>
      <c r="D19" s="6" t="s">
        <v>19</v>
      </c>
      <c r="E19" s="6" t="s">
        <v>36</v>
      </c>
      <c r="F19" s="18">
        <v>43053</v>
      </c>
      <c r="G19" s="4">
        <f t="shared" si="1"/>
        <v>1</v>
      </c>
      <c r="H19" s="13" t="s">
        <v>27</v>
      </c>
      <c r="I19" s="18">
        <v>43052</v>
      </c>
      <c r="J19" s="18">
        <v>43052</v>
      </c>
      <c r="K19" s="18">
        <v>43052</v>
      </c>
      <c r="L19" s="8">
        <v>5790390</v>
      </c>
      <c r="M19" s="9">
        <v>5789460.54</v>
      </c>
      <c r="N19" s="10">
        <v>99.983948179999999</v>
      </c>
      <c r="O19" s="11">
        <v>5.8598543699999998E-2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45</v>
      </c>
      <c r="C20" s="6" t="s">
        <v>78</v>
      </c>
      <c r="D20" s="6" t="s">
        <v>19</v>
      </c>
      <c r="E20" s="6" t="s">
        <v>37</v>
      </c>
      <c r="F20" s="18">
        <v>43053</v>
      </c>
      <c r="G20" s="4">
        <f t="shared" si="1"/>
        <v>1</v>
      </c>
      <c r="H20" s="13" t="s">
        <v>27</v>
      </c>
      <c r="I20" s="18">
        <v>43052</v>
      </c>
      <c r="J20" s="18">
        <v>43052</v>
      </c>
      <c r="K20" s="18">
        <v>43052</v>
      </c>
      <c r="L20" s="8">
        <v>78183104</v>
      </c>
      <c r="M20" s="9">
        <v>78170554.189999998</v>
      </c>
      <c r="N20" s="10">
        <v>99.983948179999999</v>
      </c>
      <c r="O20" s="11">
        <v>5.8598543699999998E-2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45</v>
      </c>
      <c r="C21" s="6" t="s">
        <v>78</v>
      </c>
      <c r="D21" s="6" t="s">
        <v>19</v>
      </c>
      <c r="E21" s="6" t="s">
        <v>31</v>
      </c>
      <c r="F21" s="18">
        <v>43053</v>
      </c>
      <c r="G21" s="4">
        <f t="shared" si="1"/>
        <v>1</v>
      </c>
      <c r="H21" s="13" t="s">
        <v>27</v>
      </c>
      <c r="I21" s="18">
        <v>43052</v>
      </c>
      <c r="J21" s="18">
        <v>43052</v>
      </c>
      <c r="K21" s="18">
        <v>43052</v>
      </c>
      <c r="L21" s="8">
        <v>99794294</v>
      </c>
      <c r="M21" s="9">
        <v>99778275.200000003</v>
      </c>
      <c r="N21" s="10">
        <v>99.983948179999999</v>
      </c>
      <c r="O21" s="11">
        <v>5.8598543699999998E-2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45</v>
      </c>
      <c r="C22" s="6" t="s">
        <v>78</v>
      </c>
      <c r="D22" s="6" t="s">
        <v>19</v>
      </c>
      <c r="E22" s="6" t="s">
        <v>26</v>
      </c>
      <c r="F22" s="18">
        <v>43053</v>
      </c>
      <c r="G22" s="4">
        <f t="shared" si="1"/>
        <v>1</v>
      </c>
      <c r="H22" s="13" t="s">
        <v>27</v>
      </c>
      <c r="I22" s="18">
        <v>43052</v>
      </c>
      <c r="J22" s="18">
        <v>43052</v>
      </c>
      <c r="K22" s="18">
        <v>43052</v>
      </c>
      <c r="L22" s="8">
        <v>139200584</v>
      </c>
      <c r="M22" s="9">
        <v>139178239.77000001</v>
      </c>
      <c r="N22" s="10">
        <v>99.983948179999999</v>
      </c>
      <c r="O22" s="11">
        <v>5.8598543699999998E-2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45</v>
      </c>
      <c r="C23" s="6" t="s">
        <v>78</v>
      </c>
      <c r="D23" s="6" t="s">
        <v>19</v>
      </c>
      <c r="E23" s="6" t="s">
        <v>41</v>
      </c>
      <c r="F23" s="18">
        <v>43053</v>
      </c>
      <c r="G23" s="4">
        <f t="shared" si="1"/>
        <v>1</v>
      </c>
      <c r="H23" s="13" t="s">
        <v>27</v>
      </c>
      <c r="I23" s="18">
        <v>43052</v>
      </c>
      <c r="J23" s="18">
        <v>43052</v>
      </c>
      <c r="K23" s="18">
        <v>43052</v>
      </c>
      <c r="L23" s="8">
        <v>175817128</v>
      </c>
      <c r="M23" s="9">
        <v>175788906.15000001</v>
      </c>
      <c r="N23" s="10">
        <v>99.983948179999999</v>
      </c>
      <c r="O23" s="11">
        <v>5.8598543699999998E-2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45</v>
      </c>
      <c r="C24" s="6" t="s">
        <v>78</v>
      </c>
      <c r="D24" s="6" t="s">
        <v>19</v>
      </c>
      <c r="E24" s="6" t="s">
        <v>42</v>
      </c>
      <c r="F24" s="18">
        <v>43053</v>
      </c>
      <c r="G24" s="4">
        <f t="shared" si="1"/>
        <v>1</v>
      </c>
      <c r="H24" s="13" t="s">
        <v>27</v>
      </c>
      <c r="I24" s="18">
        <v>43052</v>
      </c>
      <c r="J24" s="18">
        <v>43052</v>
      </c>
      <c r="K24" s="18">
        <v>43052</v>
      </c>
      <c r="L24" s="8">
        <v>262986232</v>
      </c>
      <c r="M24" s="9">
        <v>262944017.91999999</v>
      </c>
      <c r="N24" s="10">
        <v>99.983948179999999</v>
      </c>
      <c r="O24" s="11">
        <v>5.8598543699999998E-2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45</v>
      </c>
      <c r="C25" s="6" t="s">
        <v>78</v>
      </c>
      <c r="D25" s="6" t="s">
        <v>19</v>
      </c>
      <c r="E25" s="6" t="s">
        <v>20</v>
      </c>
      <c r="F25" s="18">
        <v>43053</v>
      </c>
      <c r="G25" s="4">
        <f t="shared" si="1"/>
        <v>1</v>
      </c>
      <c r="H25" s="13" t="s">
        <v>27</v>
      </c>
      <c r="I25" s="18">
        <v>43052</v>
      </c>
      <c r="J25" s="18">
        <v>43052</v>
      </c>
      <c r="K25" s="18">
        <v>43052</v>
      </c>
      <c r="L25" s="8">
        <v>25413373</v>
      </c>
      <c r="M25" s="9">
        <v>25409293.690000001</v>
      </c>
      <c r="N25" s="10">
        <v>99.983948179999999</v>
      </c>
      <c r="O25" s="11">
        <v>5.8598543699999998E-2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45</v>
      </c>
      <c r="C26" s="6" t="s">
        <v>78</v>
      </c>
      <c r="D26" s="6" t="s">
        <v>19</v>
      </c>
      <c r="E26" s="6" t="s">
        <v>29</v>
      </c>
      <c r="F26" s="18">
        <v>43053</v>
      </c>
      <c r="G26" s="4">
        <f t="shared" si="1"/>
        <v>1</v>
      </c>
      <c r="H26" s="13" t="s">
        <v>27</v>
      </c>
      <c r="I26" s="18">
        <v>43052</v>
      </c>
      <c r="J26" s="18">
        <v>43052</v>
      </c>
      <c r="K26" s="18">
        <v>43052</v>
      </c>
      <c r="L26" s="8">
        <v>51407</v>
      </c>
      <c r="M26" s="9">
        <v>51398.75</v>
      </c>
      <c r="N26" s="10">
        <v>99.983948179999999</v>
      </c>
      <c r="O26" s="11">
        <v>5.8598543699999998E-2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45</v>
      </c>
      <c r="C27" s="6" t="s">
        <v>78</v>
      </c>
      <c r="D27" s="6" t="s">
        <v>19</v>
      </c>
      <c r="E27" s="6" t="s">
        <v>32</v>
      </c>
      <c r="F27" s="18">
        <v>43053</v>
      </c>
      <c r="G27" s="4">
        <f t="shared" si="1"/>
        <v>1</v>
      </c>
      <c r="H27" s="13" t="s">
        <v>27</v>
      </c>
      <c r="I27" s="18">
        <v>43052</v>
      </c>
      <c r="J27" s="18">
        <v>43052</v>
      </c>
      <c r="K27" s="18">
        <v>43052</v>
      </c>
      <c r="L27" s="8">
        <v>52853155</v>
      </c>
      <c r="M27" s="9">
        <v>52844671.109999999</v>
      </c>
      <c r="N27" s="10">
        <v>99.983948179999999</v>
      </c>
      <c r="O27" s="11">
        <v>5.8598543699999998E-2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45</v>
      </c>
      <c r="C28" s="6" t="s">
        <v>78</v>
      </c>
      <c r="D28" s="6" t="s">
        <v>19</v>
      </c>
      <c r="E28" s="6" t="s">
        <v>40</v>
      </c>
      <c r="F28" s="18">
        <v>43053</v>
      </c>
      <c r="G28" s="4">
        <f t="shared" si="1"/>
        <v>1</v>
      </c>
      <c r="H28" s="13" t="s">
        <v>27</v>
      </c>
      <c r="I28" s="18">
        <v>43052</v>
      </c>
      <c r="J28" s="18">
        <v>43052</v>
      </c>
      <c r="K28" s="18">
        <v>43052</v>
      </c>
      <c r="L28" s="8">
        <v>503453619</v>
      </c>
      <c r="M28" s="9">
        <v>503372805.52999997</v>
      </c>
      <c r="N28" s="10">
        <v>99.983948179999999</v>
      </c>
      <c r="O28" s="11">
        <v>5.8598543699999998E-2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48</v>
      </c>
      <c r="C29" s="6" t="s">
        <v>49</v>
      </c>
      <c r="D29" s="6" t="s">
        <v>19</v>
      </c>
      <c r="E29" s="6" t="s">
        <v>43</v>
      </c>
      <c r="F29" s="18">
        <v>43077</v>
      </c>
      <c r="G29" s="4">
        <f t="shared" si="1"/>
        <v>25</v>
      </c>
      <c r="H29" s="13" t="s">
        <v>27</v>
      </c>
      <c r="I29" s="18">
        <v>43052</v>
      </c>
      <c r="J29" s="18">
        <v>43052</v>
      </c>
      <c r="K29" s="18">
        <v>43052</v>
      </c>
      <c r="L29" s="8">
        <v>2500000</v>
      </c>
      <c r="M29" s="9">
        <v>248959750</v>
      </c>
      <c r="N29" s="10">
        <v>99.5839</v>
      </c>
      <c r="O29" s="11">
        <v>6.100444E-2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45</v>
      </c>
      <c r="C30" s="6" t="s">
        <v>78</v>
      </c>
      <c r="D30" s="6" t="s">
        <v>19</v>
      </c>
      <c r="E30" s="6" t="s">
        <v>43</v>
      </c>
      <c r="F30" s="18">
        <v>43053</v>
      </c>
      <c r="G30" s="4">
        <f t="shared" si="1"/>
        <v>1</v>
      </c>
      <c r="H30" s="13" t="s">
        <v>27</v>
      </c>
      <c r="I30" s="18">
        <v>43052</v>
      </c>
      <c r="J30" s="18">
        <v>43052</v>
      </c>
      <c r="K30" s="18">
        <v>43052</v>
      </c>
      <c r="L30" s="8">
        <v>1390134339</v>
      </c>
      <c r="M30" s="9">
        <v>1389911197.1400001</v>
      </c>
      <c r="N30" s="10">
        <v>99.983948179999999</v>
      </c>
      <c r="O30" s="11">
        <v>5.8598543699999998E-2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50</v>
      </c>
      <c r="C31" s="6" t="s">
        <v>51</v>
      </c>
      <c r="D31" s="6" t="s">
        <v>19</v>
      </c>
      <c r="E31" s="6" t="s">
        <v>43</v>
      </c>
      <c r="F31" s="18">
        <v>43322</v>
      </c>
      <c r="G31" s="4">
        <f t="shared" si="1"/>
        <v>270</v>
      </c>
      <c r="H31" s="13" t="s">
        <v>27</v>
      </c>
      <c r="I31" s="18">
        <v>43052</v>
      </c>
      <c r="J31" s="18">
        <v>43052</v>
      </c>
      <c r="K31" s="18">
        <v>43052</v>
      </c>
      <c r="L31" s="8">
        <v>5000000</v>
      </c>
      <c r="M31" s="9">
        <v>476557500</v>
      </c>
      <c r="N31" s="10">
        <v>95.311499999999995</v>
      </c>
      <c r="O31" s="11">
        <v>6.6499398366486884E-2</v>
      </c>
      <c r="P31" s="4" t="s">
        <v>22</v>
      </c>
      <c r="Q31" s="14"/>
    </row>
    <row r="33" spans="1:4" x14ac:dyDescent="0.25">
      <c r="A33" s="1" t="s">
        <v>44</v>
      </c>
      <c r="D3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43053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52</v>
      </c>
      <c r="C6" s="6" t="s">
        <v>53</v>
      </c>
      <c r="D6" s="6" t="s">
        <v>19</v>
      </c>
      <c r="E6" s="6" t="s">
        <v>39</v>
      </c>
      <c r="F6" s="18">
        <v>48108</v>
      </c>
      <c r="G6" s="4">
        <f>F6-$F$3</f>
        <v>5055</v>
      </c>
      <c r="H6" s="7" t="s">
        <v>21</v>
      </c>
      <c r="I6" s="18">
        <v>43052</v>
      </c>
      <c r="J6" s="18">
        <v>43052</v>
      </c>
      <c r="K6" s="18">
        <v>43053</v>
      </c>
      <c r="L6" s="8">
        <v>500000</v>
      </c>
      <c r="M6" s="9">
        <v>48800083</v>
      </c>
      <c r="N6" s="10">
        <v>96.542500000000004</v>
      </c>
      <c r="O6" s="11">
        <v>7.0744000000000001E-2</v>
      </c>
      <c r="P6" s="4" t="s">
        <v>22</v>
      </c>
      <c r="R6" s="12"/>
    </row>
    <row r="7" spans="1:18" s="2" customFormat="1" x14ac:dyDescent="0.25">
      <c r="A7" s="4">
        <v>2</v>
      </c>
      <c r="B7" s="6" t="s">
        <v>17</v>
      </c>
      <c r="C7" s="6" t="s">
        <v>18</v>
      </c>
      <c r="D7" s="6" t="s">
        <v>19</v>
      </c>
      <c r="E7" s="6" t="s">
        <v>39</v>
      </c>
      <c r="F7" s="18">
        <v>46522</v>
      </c>
      <c r="G7" s="4">
        <f t="shared" ref="G7:G9" si="0">F7-$F$3</f>
        <v>3469</v>
      </c>
      <c r="H7" s="7" t="s">
        <v>21</v>
      </c>
      <c r="I7" s="18">
        <v>43052</v>
      </c>
      <c r="J7" s="18">
        <v>43052</v>
      </c>
      <c r="K7" s="18">
        <v>43053</v>
      </c>
      <c r="L7" s="8">
        <v>500000</v>
      </c>
      <c r="M7" s="9">
        <v>51098069</v>
      </c>
      <c r="N7" s="10">
        <v>98.82</v>
      </c>
      <c r="O7" s="11">
        <v>6.9617999999999999E-2</v>
      </c>
      <c r="P7" s="4" t="s">
        <v>22</v>
      </c>
      <c r="R7" s="12"/>
    </row>
    <row r="8" spans="1:18" s="2" customFormat="1" x14ac:dyDescent="0.25">
      <c r="A8" s="4">
        <v>3</v>
      </c>
      <c r="B8" s="6" t="s">
        <v>17</v>
      </c>
      <c r="C8" s="6" t="s">
        <v>18</v>
      </c>
      <c r="D8" s="6" t="s">
        <v>19</v>
      </c>
      <c r="E8" s="6" t="s">
        <v>39</v>
      </c>
      <c r="F8" s="18">
        <v>46522</v>
      </c>
      <c r="G8" s="4">
        <f t="shared" si="0"/>
        <v>3469</v>
      </c>
      <c r="H8" s="7" t="s">
        <v>21</v>
      </c>
      <c r="I8" s="18">
        <v>43052</v>
      </c>
      <c r="J8" s="18">
        <v>43052</v>
      </c>
      <c r="K8" s="18">
        <v>43053</v>
      </c>
      <c r="L8" s="8">
        <v>500000</v>
      </c>
      <c r="M8" s="9">
        <v>51089319</v>
      </c>
      <c r="N8" s="10">
        <v>98.802499999999995</v>
      </c>
      <c r="O8" s="11">
        <v>6.9642999999999997E-2</v>
      </c>
      <c r="P8" s="4" t="s">
        <v>22</v>
      </c>
      <c r="R8" s="12"/>
    </row>
    <row r="9" spans="1:18" s="2" customFormat="1" x14ac:dyDescent="0.25">
      <c r="A9" s="4">
        <v>4</v>
      </c>
      <c r="B9" s="6" t="s">
        <v>52</v>
      </c>
      <c r="C9" s="6" t="s">
        <v>53</v>
      </c>
      <c r="D9" s="6" t="s">
        <v>19</v>
      </c>
      <c r="E9" s="6" t="s">
        <v>39</v>
      </c>
      <c r="F9" s="18">
        <v>48108</v>
      </c>
      <c r="G9" s="4">
        <f t="shared" si="0"/>
        <v>5055</v>
      </c>
      <c r="H9" s="7" t="s">
        <v>21</v>
      </c>
      <c r="I9" s="18">
        <v>43052</v>
      </c>
      <c r="J9" s="18">
        <v>43052</v>
      </c>
      <c r="K9" s="18">
        <v>43053</v>
      </c>
      <c r="L9" s="8">
        <v>500000</v>
      </c>
      <c r="M9" s="9">
        <v>48828833</v>
      </c>
      <c r="N9" s="10">
        <v>96.6</v>
      </c>
      <c r="O9" s="11">
        <v>7.0676000000000003E-2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54</v>
      </c>
      <c r="C10" s="6" t="s">
        <v>79</v>
      </c>
      <c r="D10" s="6" t="s">
        <v>19</v>
      </c>
      <c r="E10" s="6" t="s">
        <v>33</v>
      </c>
      <c r="F10" s="18">
        <v>43054</v>
      </c>
      <c r="G10" s="4">
        <f t="shared" ref="G10:G30" si="1">F10-$F$3</f>
        <v>1</v>
      </c>
      <c r="H10" s="13" t="s">
        <v>27</v>
      </c>
      <c r="I10" s="18">
        <v>43053</v>
      </c>
      <c r="J10" s="18">
        <v>43053</v>
      </c>
      <c r="K10" s="18">
        <v>43053</v>
      </c>
      <c r="L10" s="8">
        <v>3856804</v>
      </c>
      <c r="M10" s="9">
        <v>3856173.68</v>
      </c>
      <c r="N10" s="10">
        <v>99.983657050000005</v>
      </c>
      <c r="O10" s="11">
        <v>5.9661518400000002E-2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55</v>
      </c>
      <c r="C11" s="6" t="s">
        <v>56</v>
      </c>
      <c r="D11" s="6" t="s">
        <v>19</v>
      </c>
      <c r="E11" s="6" t="s">
        <v>23</v>
      </c>
      <c r="F11" s="18">
        <v>43067</v>
      </c>
      <c r="G11" s="4">
        <f t="shared" si="1"/>
        <v>14</v>
      </c>
      <c r="H11" s="13" t="s">
        <v>27</v>
      </c>
      <c r="I11" s="18">
        <v>43053</v>
      </c>
      <c r="J11" s="18">
        <v>43053</v>
      </c>
      <c r="K11" s="18">
        <v>43053</v>
      </c>
      <c r="L11" s="8">
        <v>10000000</v>
      </c>
      <c r="M11" s="9">
        <v>997532000</v>
      </c>
      <c r="N11" s="10">
        <v>99.753200000000007</v>
      </c>
      <c r="O11" s="11">
        <v>6.4503000000000005E-2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57</v>
      </c>
      <c r="C12" s="6" t="s">
        <v>58</v>
      </c>
      <c r="D12" s="6" t="s">
        <v>19</v>
      </c>
      <c r="E12" s="6" t="s">
        <v>23</v>
      </c>
      <c r="F12" s="18">
        <v>43067</v>
      </c>
      <c r="G12" s="4">
        <f t="shared" si="1"/>
        <v>14</v>
      </c>
      <c r="H12" s="13" t="s">
        <v>27</v>
      </c>
      <c r="I12" s="18">
        <v>43053</v>
      </c>
      <c r="J12" s="18">
        <v>43053</v>
      </c>
      <c r="K12" s="18">
        <v>43053</v>
      </c>
      <c r="L12" s="8">
        <v>10000000</v>
      </c>
      <c r="M12" s="9">
        <v>997532000</v>
      </c>
      <c r="N12" s="10">
        <v>99.753200000000007</v>
      </c>
      <c r="O12" s="11">
        <v>6.4503000000000005E-2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54</v>
      </c>
      <c r="C13" s="6" t="s">
        <v>79</v>
      </c>
      <c r="D13" s="6" t="s">
        <v>19</v>
      </c>
      <c r="E13" s="6" t="s">
        <v>23</v>
      </c>
      <c r="F13" s="18">
        <v>43054</v>
      </c>
      <c r="G13" s="4">
        <f t="shared" si="1"/>
        <v>1</v>
      </c>
      <c r="H13" s="13" t="s">
        <v>27</v>
      </c>
      <c r="I13" s="18">
        <v>43053</v>
      </c>
      <c r="J13" s="18">
        <v>43053</v>
      </c>
      <c r="K13" s="18">
        <v>43053</v>
      </c>
      <c r="L13" s="8">
        <v>267085375</v>
      </c>
      <c r="M13" s="9">
        <v>267041725.37</v>
      </c>
      <c r="N13" s="10">
        <v>99.983657050000005</v>
      </c>
      <c r="O13" s="11">
        <v>5.9661518400000002E-2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55</v>
      </c>
      <c r="C14" s="6" t="s">
        <v>56</v>
      </c>
      <c r="D14" s="6" t="s">
        <v>19</v>
      </c>
      <c r="E14" s="6" t="s">
        <v>23</v>
      </c>
      <c r="F14" s="18">
        <v>43067</v>
      </c>
      <c r="G14" s="4">
        <f t="shared" si="1"/>
        <v>14</v>
      </c>
      <c r="H14" s="13" t="s">
        <v>27</v>
      </c>
      <c r="I14" s="18">
        <v>43053</v>
      </c>
      <c r="J14" s="18">
        <v>43053</v>
      </c>
      <c r="K14" s="18">
        <v>43053</v>
      </c>
      <c r="L14" s="8">
        <v>5000000</v>
      </c>
      <c r="M14" s="9">
        <v>498766000</v>
      </c>
      <c r="N14" s="10">
        <v>99.753200000000007</v>
      </c>
      <c r="O14" s="11">
        <v>6.4503000000000005E-2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59</v>
      </c>
      <c r="C15" s="6" t="s">
        <v>60</v>
      </c>
      <c r="D15" s="6" t="s">
        <v>19</v>
      </c>
      <c r="E15" s="6" t="s">
        <v>23</v>
      </c>
      <c r="F15" s="18">
        <v>43059</v>
      </c>
      <c r="G15" s="4">
        <f t="shared" si="1"/>
        <v>6</v>
      </c>
      <c r="H15" s="13" t="s">
        <v>27</v>
      </c>
      <c r="I15" s="18">
        <v>43053</v>
      </c>
      <c r="J15" s="18">
        <v>43053</v>
      </c>
      <c r="K15" s="18">
        <v>43053</v>
      </c>
      <c r="L15" s="8">
        <v>24000000</v>
      </c>
      <c r="M15" s="9">
        <v>2397556800</v>
      </c>
      <c r="N15" s="10">
        <v>99.898200000000003</v>
      </c>
      <c r="O15" s="11">
        <v>6.1990999999999997E-2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54</v>
      </c>
      <c r="C16" s="6" t="s">
        <v>79</v>
      </c>
      <c r="D16" s="6" t="s">
        <v>19</v>
      </c>
      <c r="E16" s="6" t="s">
        <v>25</v>
      </c>
      <c r="F16" s="18">
        <v>43054</v>
      </c>
      <c r="G16" s="4">
        <f t="shared" si="1"/>
        <v>1</v>
      </c>
      <c r="H16" s="13" t="s">
        <v>27</v>
      </c>
      <c r="I16" s="18">
        <v>43053</v>
      </c>
      <c r="J16" s="18">
        <v>43053</v>
      </c>
      <c r="K16" s="18">
        <v>43053</v>
      </c>
      <c r="L16" s="8">
        <v>7708742</v>
      </c>
      <c r="M16" s="9">
        <v>7707482.1600000001</v>
      </c>
      <c r="N16" s="10">
        <v>99.983657050000005</v>
      </c>
      <c r="O16" s="11">
        <v>5.9661518400000002E-2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54</v>
      </c>
      <c r="C17" s="6" t="s">
        <v>79</v>
      </c>
      <c r="D17" s="6" t="s">
        <v>19</v>
      </c>
      <c r="E17" s="6" t="s">
        <v>24</v>
      </c>
      <c r="F17" s="18">
        <v>43054</v>
      </c>
      <c r="G17" s="4">
        <f t="shared" si="1"/>
        <v>1</v>
      </c>
      <c r="H17" s="13" t="s">
        <v>27</v>
      </c>
      <c r="I17" s="18">
        <v>43053</v>
      </c>
      <c r="J17" s="18">
        <v>43053</v>
      </c>
      <c r="K17" s="18">
        <v>43053</v>
      </c>
      <c r="L17" s="8">
        <v>7735538</v>
      </c>
      <c r="M17" s="9">
        <v>7734273.7800000003</v>
      </c>
      <c r="N17" s="10">
        <v>99.983657050000005</v>
      </c>
      <c r="O17" s="11">
        <v>5.9661518400000002E-2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54</v>
      </c>
      <c r="C18" s="6" t="s">
        <v>79</v>
      </c>
      <c r="D18" s="6" t="s">
        <v>19</v>
      </c>
      <c r="E18" s="6" t="s">
        <v>38</v>
      </c>
      <c r="F18" s="18">
        <v>43054</v>
      </c>
      <c r="G18" s="4">
        <f t="shared" si="1"/>
        <v>1</v>
      </c>
      <c r="H18" s="13" t="s">
        <v>27</v>
      </c>
      <c r="I18" s="18">
        <v>43053</v>
      </c>
      <c r="J18" s="18">
        <v>43053</v>
      </c>
      <c r="K18" s="18">
        <v>43053</v>
      </c>
      <c r="L18" s="8">
        <v>11831213</v>
      </c>
      <c r="M18" s="9">
        <v>11829279.43</v>
      </c>
      <c r="N18" s="10">
        <v>99.983657050000005</v>
      </c>
      <c r="O18" s="11">
        <v>5.9661518400000002E-2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54</v>
      </c>
      <c r="C19" s="6" t="s">
        <v>79</v>
      </c>
      <c r="D19" s="6" t="s">
        <v>19</v>
      </c>
      <c r="E19" s="6" t="s">
        <v>28</v>
      </c>
      <c r="F19" s="18">
        <v>43054</v>
      </c>
      <c r="G19" s="4">
        <f t="shared" si="1"/>
        <v>1</v>
      </c>
      <c r="H19" s="13" t="s">
        <v>27</v>
      </c>
      <c r="I19" s="18">
        <v>43053</v>
      </c>
      <c r="J19" s="18">
        <v>43053</v>
      </c>
      <c r="K19" s="18">
        <v>43053</v>
      </c>
      <c r="L19" s="8">
        <v>1716938993</v>
      </c>
      <c r="M19" s="9">
        <v>1716658394.52</v>
      </c>
      <c r="N19" s="10">
        <v>99.983657050000005</v>
      </c>
      <c r="O19" s="11">
        <v>5.9661518400000002E-2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54</v>
      </c>
      <c r="C20" s="6" t="s">
        <v>79</v>
      </c>
      <c r="D20" s="6" t="s">
        <v>19</v>
      </c>
      <c r="E20" s="6" t="s">
        <v>39</v>
      </c>
      <c r="F20" s="18">
        <v>43054</v>
      </c>
      <c r="G20" s="4">
        <f t="shared" si="1"/>
        <v>1</v>
      </c>
      <c r="H20" s="13" t="s">
        <v>27</v>
      </c>
      <c r="I20" s="18">
        <v>43053</v>
      </c>
      <c r="J20" s="18">
        <v>43053</v>
      </c>
      <c r="K20" s="18">
        <v>43053</v>
      </c>
      <c r="L20" s="8">
        <v>189333861</v>
      </c>
      <c r="M20" s="9">
        <v>189302918.25999999</v>
      </c>
      <c r="N20" s="10">
        <v>99.983657050000005</v>
      </c>
      <c r="O20" s="11">
        <v>5.9661518400000002E-2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54</v>
      </c>
      <c r="C21" s="6" t="s">
        <v>79</v>
      </c>
      <c r="D21" s="6" t="s">
        <v>19</v>
      </c>
      <c r="E21" s="6" t="s">
        <v>30</v>
      </c>
      <c r="F21" s="18">
        <v>43054</v>
      </c>
      <c r="G21" s="4">
        <f t="shared" si="1"/>
        <v>1</v>
      </c>
      <c r="H21" s="13" t="s">
        <v>27</v>
      </c>
      <c r="I21" s="18">
        <v>43053</v>
      </c>
      <c r="J21" s="18">
        <v>43053</v>
      </c>
      <c r="K21" s="18">
        <v>43053</v>
      </c>
      <c r="L21" s="8">
        <v>4805624</v>
      </c>
      <c r="M21" s="9">
        <v>4804838.62</v>
      </c>
      <c r="N21" s="10">
        <v>99.983657050000005</v>
      </c>
      <c r="O21" s="11">
        <v>5.9661518400000002E-2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54</v>
      </c>
      <c r="C22" s="6" t="s">
        <v>79</v>
      </c>
      <c r="D22" s="6" t="s">
        <v>19</v>
      </c>
      <c r="E22" s="6" t="s">
        <v>36</v>
      </c>
      <c r="F22" s="18">
        <v>43054</v>
      </c>
      <c r="G22" s="4">
        <f t="shared" si="1"/>
        <v>1</v>
      </c>
      <c r="H22" s="13" t="s">
        <v>27</v>
      </c>
      <c r="I22" s="18">
        <v>43053</v>
      </c>
      <c r="J22" s="18">
        <v>43053</v>
      </c>
      <c r="K22" s="18">
        <v>43053</v>
      </c>
      <c r="L22" s="8">
        <v>5561036</v>
      </c>
      <c r="M22" s="9">
        <v>5560127.1600000001</v>
      </c>
      <c r="N22" s="10">
        <v>99.983657050000005</v>
      </c>
      <c r="O22" s="11">
        <v>5.9661518400000002E-2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54</v>
      </c>
      <c r="C23" s="6" t="s">
        <v>79</v>
      </c>
      <c r="D23" s="6" t="s">
        <v>19</v>
      </c>
      <c r="E23" s="6" t="s">
        <v>37</v>
      </c>
      <c r="F23" s="18">
        <v>43054</v>
      </c>
      <c r="G23" s="4">
        <f t="shared" si="1"/>
        <v>1</v>
      </c>
      <c r="H23" s="13" t="s">
        <v>27</v>
      </c>
      <c r="I23" s="18">
        <v>43053</v>
      </c>
      <c r="J23" s="18">
        <v>43053</v>
      </c>
      <c r="K23" s="18">
        <v>43053</v>
      </c>
      <c r="L23" s="8">
        <v>71171237</v>
      </c>
      <c r="M23" s="9">
        <v>71159605.519999996</v>
      </c>
      <c r="N23" s="10">
        <v>99.983657050000005</v>
      </c>
      <c r="O23" s="11">
        <v>5.9661518400000002E-2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54</v>
      </c>
      <c r="C24" s="6" t="s">
        <v>79</v>
      </c>
      <c r="D24" s="6" t="s">
        <v>19</v>
      </c>
      <c r="E24" s="6" t="s">
        <v>31</v>
      </c>
      <c r="F24" s="18">
        <v>43054</v>
      </c>
      <c r="G24" s="4">
        <f t="shared" si="1"/>
        <v>1</v>
      </c>
      <c r="H24" s="13" t="s">
        <v>27</v>
      </c>
      <c r="I24" s="18">
        <v>43053</v>
      </c>
      <c r="J24" s="18">
        <v>43053</v>
      </c>
      <c r="K24" s="18">
        <v>43053</v>
      </c>
      <c r="L24" s="8">
        <v>93835935</v>
      </c>
      <c r="M24" s="9">
        <v>93820599.439999998</v>
      </c>
      <c r="N24" s="10">
        <v>99.983657050000005</v>
      </c>
      <c r="O24" s="11">
        <v>5.9661518400000002E-2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54</v>
      </c>
      <c r="C25" s="6" t="s">
        <v>79</v>
      </c>
      <c r="D25" s="6" t="s">
        <v>19</v>
      </c>
      <c r="E25" s="6" t="s">
        <v>26</v>
      </c>
      <c r="F25" s="18">
        <v>43054</v>
      </c>
      <c r="G25" s="4">
        <f t="shared" si="1"/>
        <v>1</v>
      </c>
      <c r="H25" s="13" t="s">
        <v>27</v>
      </c>
      <c r="I25" s="18">
        <v>43053</v>
      </c>
      <c r="J25" s="18">
        <v>43053</v>
      </c>
      <c r="K25" s="18">
        <v>43053</v>
      </c>
      <c r="L25" s="8">
        <v>130447288</v>
      </c>
      <c r="M25" s="9">
        <v>130425969.06</v>
      </c>
      <c r="N25" s="10">
        <v>99.983657050000005</v>
      </c>
      <c r="O25" s="11">
        <v>5.9661518400000002E-2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54</v>
      </c>
      <c r="C26" s="6" t="s">
        <v>79</v>
      </c>
      <c r="D26" s="6" t="s">
        <v>19</v>
      </c>
      <c r="E26" s="6" t="s">
        <v>41</v>
      </c>
      <c r="F26" s="18">
        <v>43054</v>
      </c>
      <c r="G26" s="4">
        <f t="shared" si="1"/>
        <v>1</v>
      </c>
      <c r="H26" s="13" t="s">
        <v>27</v>
      </c>
      <c r="I26" s="18">
        <v>43053</v>
      </c>
      <c r="J26" s="18">
        <v>43053</v>
      </c>
      <c r="K26" s="18">
        <v>43053</v>
      </c>
      <c r="L26" s="8">
        <v>172854433</v>
      </c>
      <c r="M26" s="9">
        <v>172826183.49000001</v>
      </c>
      <c r="N26" s="10">
        <v>99.983657050000005</v>
      </c>
      <c r="O26" s="11">
        <v>5.9661518400000002E-2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54</v>
      </c>
      <c r="C27" s="6" t="s">
        <v>79</v>
      </c>
      <c r="D27" s="6" t="s">
        <v>19</v>
      </c>
      <c r="E27" s="6" t="s">
        <v>42</v>
      </c>
      <c r="F27" s="18">
        <v>43054</v>
      </c>
      <c r="G27" s="4">
        <f t="shared" si="1"/>
        <v>1</v>
      </c>
      <c r="H27" s="13" t="s">
        <v>27</v>
      </c>
      <c r="I27" s="18">
        <v>43053</v>
      </c>
      <c r="J27" s="18">
        <v>43053</v>
      </c>
      <c r="K27" s="18">
        <v>43053</v>
      </c>
      <c r="L27" s="8">
        <v>260430208</v>
      </c>
      <c r="M27" s="9">
        <v>260387646.02000001</v>
      </c>
      <c r="N27" s="10">
        <v>99.983657050000005</v>
      </c>
      <c r="O27" s="11">
        <v>5.9661518400000002E-2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54</v>
      </c>
      <c r="C28" s="6" t="s">
        <v>79</v>
      </c>
      <c r="D28" s="6" t="s">
        <v>19</v>
      </c>
      <c r="E28" s="6" t="s">
        <v>20</v>
      </c>
      <c r="F28" s="18">
        <v>43054</v>
      </c>
      <c r="G28" s="4">
        <f t="shared" si="1"/>
        <v>1</v>
      </c>
      <c r="H28" s="13" t="s">
        <v>27</v>
      </c>
      <c r="I28" s="18">
        <v>43053</v>
      </c>
      <c r="J28" s="18">
        <v>43053</v>
      </c>
      <c r="K28" s="18">
        <v>43053</v>
      </c>
      <c r="L28" s="8">
        <v>25056618</v>
      </c>
      <c r="M28" s="9">
        <v>25052523.010000002</v>
      </c>
      <c r="N28" s="10">
        <v>99.983657050000005</v>
      </c>
      <c r="O28" s="11">
        <v>5.9661518400000002E-2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54</v>
      </c>
      <c r="C29" s="6" t="s">
        <v>79</v>
      </c>
      <c r="D29" s="6" t="s">
        <v>19</v>
      </c>
      <c r="E29" s="6" t="s">
        <v>29</v>
      </c>
      <c r="F29" s="18">
        <v>43054</v>
      </c>
      <c r="G29" s="4">
        <f t="shared" si="1"/>
        <v>1</v>
      </c>
      <c r="H29" s="13" t="s">
        <v>27</v>
      </c>
      <c r="I29" s="18">
        <v>43053</v>
      </c>
      <c r="J29" s="18">
        <v>43053</v>
      </c>
      <c r="K29" s="18">
        <v>43053</v>
      </c>
      <c r="L29" s="8">
        <v>49272</v>
      </c>
      <c r="M29" s="9">
        <v>49263.95</v>
      </c>
      <c r="N29" s="10">
        <v>99.983657050000005</v>
      </c>
      <c r="O29" s="11">
        <v>5.9661518400000002E-2</v>
      </c>
      <c r="P29" s="4" t="s">
        <v>22</v>
      </c>
      <c r="Q29" s="14"/>
    </row>
    <row r="30" spans="1:17" s="2" customFormat="1" x14ac:dyDescent="0.25">
      <c r="A30" s="4">
        <v>25</v>
      </c>
      <c r="B30" s="6" t="s">
        <v>54</v>
      </c>
      <c r="C30" s="6" t="s">
        <v>79</v>
      </c>
      <c r="D30" s="6" t="s">
        <v>19</v>
      </c>
      <c r="E30" s="6" t="s">
        <v>32</v>
      </c>
      <c r="F30" s="18">
        <v>43054</v>
      </c>
      <c r="G30" s="4">
        <f t="shared" si="1"/>
        <v>1</v>
      </c>
      <c r="H30" s="13" t="s">
        <v>27</v>
      </c>
      <c r="I30" s="18">
        <v>43053</v>
      </c>
      <c r="J30" s="18">
        <v>43053</v>
      </c>
      <c r="K30" s="18">
        <v>43053</v>
      </c>
      <c r="L30" s="8">
        <v>31826123</v>
      </c>
      <c r="M30" s="9">
        <v>31820921.670000002</v>
      </c>
      <c r="N30" s="10">
        <v>99.983657050000005</v>
      </c>
      <c r="O30" s="11">
        <v>5.9661518400000002E-2</v>
      </c>
      <c r="P30" s="4" t="s">
        <v>22</v>
      </c>
      <c r="Q30" s="14"/>
    </row>
    <row r="31" spans="1:17" s="2" customFormat="1" x14ac:dyDescent="0.25">
      <c r="A31" s="4">
        <v>26</v>
      </c>
      <c r="B31" s="6" t="s">
        <v>54</v>
      </c>
      <c r="C31" s="6" t="s">
        <v>79</v>
      </c>
      <c r="D31" s="6" t="s">
        <v>19</v>
      </c>
      <c r="E31" s="6" t="s">
        <v>40</v>
      </c>
      <c r="F31" s="18">
        <v>43054</v>
      </c>
      <c r="G31" s="4">
        <f t="shared" ref="G31:G34" si="2">F31-$F$3</f>
        <v>1</v>
      </c>
      <c r="H31" s="13" t="s">
        <v>27</v>
      </c>
      <c r="I31" s="18">
        <v>43053</v>
      </c>
      <c r="J31" s="18">
        <v>43053</v>
      </c>
      <c r="K31" s="18">
        <v>43053</v>
      </c>
      <c r="L31" s="8">
        <v>489200431</v>
      </c>
      <c r="M31" s="9">
        <v>489120481.22000003</v>
      </c>
      <c r="N31" s="10">
        <v>99.983657050000005</v>
      </c>
      <c r="O31" s="11">
        <v>5.9661518400000002E-2</v>
      </c>
      <c r="P31" s="4" t="s">
        <v>22</v>
      </c>
      <c r="Q31" s="14"/>
    </row>
    <row r="32" spans="1:17" s="2" customFormat="1" x14ac:dyDescent="0.25">
      <c r="A32" s="4">
        <v>27</v>
      </c>
      <c r="B32" s="6" t="s">
        <v>61</v>
      </c>
      <c r="C32" s="6" t="s">
        <v>62</v>
      </c>
      <c r="D32" s="6" t="s">
        <v>19</v>
      </c>
      <c r="E32" s="6" t="s">
        <v>43</v>
      </c>
      <c r="F32" s="18">
        <v>43054</v>
      </c>
      <c r="G32" s="4">
        <f t="shared" si="2"/>
        <v>1</v>
      </c>
      <c r="H32" s="13" t="s">
        <v>27</v>
      </c>
      <c r="I32" s="18">
        <v>43053</v>
      </c>
      <c r="J32" s="18">
        <v>43053</v>
      </c>
      <c r="K32" s="18">
        <v>43053</v>
      </c>
      <c r="L32" s="8">
        <v>500000</v>
      </c>
      <c r="M32" s="9">
        <v>49991650</v>
      </c>
      <c r="N32" s="10">
        <v>99.9833</v>
      </c>
      <c r="O32" s="11">
        <v>6.0965180000000001E-2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54</v>
      </c>
      <c r="C33" s="6" t="s">
        <v>79</v>
      </c>
      <c r="D33" s="6" t="s">
        <v>19</v>
      </c>
      <c r="E33" s="6" t="s">
        <v>43</v>
      </c>
      <c r="F33" s="18">
        <v>43054</v>
      </c>
      <c r="G33" s="4">
        <f t="shared" si="2"/>
        <v>1</v>
      </c>
      <c r="H33" s="13" t="s">
        <v>27</v>
      </c>
      <c r="I33" s="18">
        <v>43053</v>
      </c>
      <c r="J33" s="18">
        <v>43053</v>
      </c>
      <c r="K33" s="18">
        <v>43053</v>
      </c>
      <c r="L33" s="8">
        <v>1489271269</v>
      </c>
      <c r="M33" s="9">
        <v>1489027878.1400001</v>
      </c>
      <c r="N33" s="10">
        <v>99.983657050000005</v>
      </c>
      <c r="O33" s="11">
        <v>5.9661518400000002E-2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57</v>
      </c>
      <c r="C34" s="6" t="s">
        <v>58</v>
      </c>
      <c r="D34" s="6" t="s">
        <v>19</v>
      </c>
      <c r="E34" s="6" t="s">
        <v>43</v>
      </c>
      <c r="F34" s="18">
        <v>43067</v>
      </c>
      <c r="G34" s="4">
        <f t="shared" si="2"/>
        <v>14</v>
      </c>
      <c r="H34" s="13" t="s">
        <v>27</v>
      </c>
      <c r="I34" s="18">
        <v>43053</v>
      </c>
      <c r="J34" s="18">
        <v>43053</v>
      </c>
      <c r="K34" s="18">
        <v>43053</v>
      </c>
      <c r="L34" s="8">
        <v>5000000</v>
      </c>
      <c r="M34" s="9">
        <v>498766000</v>
      </c>
      <c r="N34" s="10">
        <v>99.753200000000007</v>
      </c>
      <c r="O34" s="11">
        <v>6.4503000000000005E-2</v>
      </c>
      <c r="P34" s="4" t="s">
        <v>22</v>
      </c>
      <c r="Q34" s="14"/>
    </row>
    <row r="36" spans="1:17" x14ac:dyDescent="0.25">
      <c r="A36" s="1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workbookViewId="0"/>
  </sheetViews>
  <sheetFormatPr defaultRowHeight="15" x14ac:dyDescent="0.25"/>
  <cols>
    <col min="1" max="1" width="5.140625" style="1" customWidth="1"/>
    <col min="2" max="2" width="49.85546875" style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43054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17</v>
      </c>
      <c r="C6" s="6" t="s">
        <v>18</v>
      </c>
      <c r="D6" s="6" t="s">
        <v>19</v>
      </c>
      <c r="E6" s="6" t="s">
        <v>39</v>
      </c>
      <c r="F6" s="18">
        <v>46522</v>
      </c>
      <c r="G6" s="4">
        <f>F6-$F$3</f>
        <v>3468</v>
      </c>
      <c r="H6" s="7" t="s">
        <v>21</v>
      </c>
      <c r="I6" s="18">
        <v>43053</v>
      </c>
      <c r="J6" s="18">
        <v>43053</v>
      </c>
      <c r="K6" s="18">
        <v>43054</v>
      </c>
      <c r="L6" s="8">
        <v>500000</v>
      </c>
      <c r="M6" s="9">
        <v>49100000</v>
      </c>
      <c r="N6" s="10">
        <v>98.2</v>
      </c>
      <c r="O6" s="11">
        <v>7.0531999999999997E-2</v>
      </c>
      <c r="P6" s="4" t="s">
        <v>22</v>
      </c>
      <c r="R6" s="12"/>
    </row>
    <row r="7" spans="1:18" s="2" customFormat="1" x14ac:dyDescent="0.25">
      <c r="A7" s="4">
        <v>2</v>
      </c>
      <c r="B7" s="6" t="s">
        <v>17</v>
      </c>
      <c r="C7" s="6" t="s">
        <v>18</v>
      </c>
      <c r="D7" s="6" t="s">
        <v>19</v>
      </c>
      <c r="E7" s="6" t="s">
        <v>39</v>
      </c>
      <c r="F7" s="18">
        <v>46522</v>
      </c>
      <c r="G7" s="4">
        <f t="shared" ref="G7:G8" si="0">F7-$F$3</f>
        <v>3468</v>
      </c>
      <c r="H7" s="7" t="s">
        <v>21</v>
      </c>
      <c r="I7" s="18">
        <v>43053</v>
      </c>
      <c r="J7" s="18">
        <v>43053</v>
      </c>
      <c r="K7" s="18">
        <v>43054</v>
      </c>
      <c r="L7" s="8">
        <v>500000</v>
      </c>
      <c r="M7" s="9">
        <v>49125000</v>
      </c>
      <c r="N7" s="10">
        <v>98.25</v>
      </c>
      <c r="O7" s="11">
        <v>7.0458000000000007E-2</v>
      </c>
      <c r="P7" s="4" t="s">
        <v>22</v>
      </c>
      <c r="R7" s="12"/>
    </row>
    <row r="8" spans="1:18" s="2" customFormat="1" x14ac:dyDescent="0.25">
      <c r="A8" s="4">
        <v>3</v>
      </c>
      <c r="B8" s="6" t="s">
        <v>17</v>
      </c>
      <c r="C8" s="6" t="s">
        <v>18</v>
      </c>
      <c r="D8" s="6" t="s">
        <v>19</v>
      </c>
      <c r="E8" s="6" t="s">
        <v>39</v>
      </c>
      <c r="F8" s="18">
        <v>46522</v>
      </c>
      <c r="G8" s="4">
        <f t="shared" si="0"/>
        <v>3468</v>
      </c>
      <c r="H8" s="7" t="s">
        <v>21</v>
      </c>
      <c r="I8" s="18">
        <v>43053</v>
      </c>
      <c r="J8" s="18">
        <v>43053</v>
      </c>
      <c r="K8" s="18">
        <v>43054</v>
      </c>
      <c r="L8" s="8">
        <v>500000</v>
      </c>
      <c r="M8" s="9">
        <v>49200000</v>
      </c>
      <c r="N8" s="10">
        <v>98.4</v>
      </c>
      <c r="O8" s="11">
        <v>7.0236000000000007E-2</v>
      </c>
      <c r="P8" s="4" t="s">
        <v>22</v>
      </c>
      <c r="R8" s="12"/>
    </row>
    <row r="9" spans="1:18" s="2" customFormat="1" x14ac:dyDescent="0.25">
      <c r="A9" s="4">
        <v>4</v>
      </c>
      <c r="B9" s="6" t="s">
        <v>17</v>
      </c>
      <c r="C9" s="6" t="s">
        <v>18</v>
      </c>
      <c r="D9" s="6" t="s">
        <v>19</v>
      </c>
      <c r="E9" s="6" t="s">
        <v>39</v>
      </c>
      <c r="F9" s="18">
        <v>46522</v>
      </c>
      <c r="G9" s="4">
        <f t="shared" ref="G9:G20" si="1">F9-$F$3</f>
        <v>3468</v>
      </c>
      <c r="H9" s="7" t="s">
        <v>21</v>
      </c>
      <c r="I9" s="18">
        <v>43053</v>
      </c>
      <c r="J9" s="18">
        <v>43053</v>
      </c>
      <c r="K9" s="18">
        <v>43054</v>
      </c>
      <c r="L9" s="8">
        <v>500000</v>
      </c>
      <c r="M9" s="9">
        <v>49125000</v>
      </c>
      <c r="N9" s="10">
        <v>98.25</v>
      </c>
      <c r="O9" s="11">
        <v>7.0458000000000007E-2</v>
      </c>
      <c r="P9" s="4" t="s">
        <v>22</v>
      </c>
      <c r="R9" s="12"/>
    </row>
    <row r="10" spans="1:18" s="2" customFormat="1" x14ac:dyDescent="0.25">
      <c r="A10" s="4">
        <v>5</v>
      </c>
      <c r="B10" s="6" t="s">
        <v>17</v>
      </c>
      <c r="C10" s="6" t="s">
        <v>18</v>
      </c>
      <c r="D10" s="6" t="s">
        <v>19</v>
      </c>
      <c r="E10" s="6" t="s">
        <v>39</v>
      </c>
      <c r="F10" s="18">
        <v>46522</v>
      </c>
      <c r="G10" s="4">
        <f t="shared" si="1"/>
        <v>3468</v>
      </c>
      <c r="H10" s="7" t="s">
        <v>21</v>
      </c>
      <c r="I10" s="18">
        <v>43053</v>
      </c>
      <c r="J10" s="18">
        <v>43053</v>
      </c>
      <c r="K10" s="18">
        <v>43054</v>
      </c>
      <c r="L10" s="8">
        <v>500000</v>
      </c>
      <c r="M10" s="9">
        <v>49162500</v>
      </c>
      <c r="N10" s="10">
        <v>98.325000000000003</v>
      </c>
      <c r="O10" s="11">
        <v>7.0347000000000007E-2</v>
      </c>
      <c r="P10" s="4" t="s">
        <v>22</v>
      </c>
      <c r="R10" s="12"/>
    </row>
    <row r="11" spans="1:18" s="2" customFormat="1" x14ac:dyDescent="0.25">
      <c r="A11" s="4">
        <v>6</v>
      </c>
      <c r="B11" s="6" t="s">
        <v>17</v>
      </c>
      <c r="C11" s="6" t="s">
        <v>18</v>
      </c>
      <c r="D11" s="6" t="s">
        <v>19</v>
      </c>
      <c r="E11" s="6" t="s">
        <v>39</v>
      </c>
      <c r="F11" s="18">
        <v>46522</v>
      </c>
      <c r="G11" s="4">
        <f t="shared" si="1"/>
        <v>3468</v>
      </c>
      <c r="H11" s="7" t="s">
        <v>21</v>
      </c>
      <c r="I11" s="18">
        <v>43053</v>
      </c>
      <c r="J11" s="18">
        <v>43053</v>
      </c>
      <c r="K11" s="18">
        <v>43054</v>
      </c>
      <c r="L11" s="8">
        <v>500000</v>
      </c>
      <c r="M11" s="9">
        <v>49185000</v>
      </c>
      <c r="N11" s="10">
        <v>98.37</v>
      </c>
      <c r="O11" s="11">
        <v>7.0280999999999996E-2</v>
      </c>
      <c r="P11" s="4" t="s">
        <v>22</v>
      </c>
      <c r="R11" s="12"/>
    </row>
    <row r="12" spans="1:18" s="2" customFormat="1" x14ac:dyDescent="0.25">
      <c r="A12" s="4">
        <v>7</v>
      </c>
      <c r="B12" s="6" t="s">
        <v>52</v>
      </c>
      <c r="C12" s="6" t="s">
        <v>53</v>
      </c>
      <c r="D12" s="6" t="s">
        <v>19</v>
      </c>
      <c r="E12" s="6" t="s">
        <v>39</v>
      </c>
      <c r="F12" s="18">
        <v>48108</v>
      </c>
      <c r="G12" s="4">
        <f t="shared" si="1"/>
        <v>5054</v>
      </c>
      <c r="H12" s="7" t="s">
        <v>21</v>
      </c>
      <c r="I12" s="18">
        <v>43053</v>
      </c>
      <c r="J12" s="18">
        <v>43053</v>
      </c>
      <c r="K12" s="18">
        <v>43054</v>
      </c>
      <c r="L12" s="8">
        <v>500000</v>
      </c>
      <c r="M12" s="9">
        <v>48613111</v>
      </c>
      <c r="N12" s="10">
        <v>96.15</v>
      </c>
      <c r="O12" s="11">
        <v>7.1205000000000004E-2</v>
      </c>
      <c r="P12" s="4" t="s">
        <v>22</v>
      </c>
      <c r="R12" s="12"/>
    </row>
    <row r="13" spans="1:18" s="2" customFormat="1" x14ac:dyDescent="0.25">
      <c r="A13" s="4">
        <v>8</v>
      </c>
      <c r="B13" s="6" t="s">
        <v>52</v>
      </c>
      <c r="C13" s="6" t="s">
        <v>53</v>
      </c>
      <c r="D13" s="6" t="s">
        <v>19</v>
      </c>
      <c r="E13" s="6" t="s">
        <v>39</v>
      </c>
      <c r="F13" s="18">
        <v>48108</v>
      </c>
      <c r="G13" s="4">
        <f t="shared" si="1"/>
        <v>5054</v>
      </c>
      <c r="H13" s="7" t="s">
        <v>21</v>
      </c>
      <c r="I13" s="18">
        <v>43053</v>
      </c>
      <c r="J13" s="18">
        <v>43053</v>
      </c>
      <c r="K13" s="18">
        <v>43054</v>
      </c>
      <c r="L13" s="8">
        <v>500000</v>
      </c>
      <c r="M13" s="9">
        <v>48673111</v>
      </c>
      <c r="N13" s="10">
        <v>96.27</v>
      </c>
      <c r="O13" s="11">
        <v>7.1064000000000002E-2</v>
      </c>
      <c r="P13" s="4" t="s">
        <v>22</v>
      </c>
      <c r="R13" s="12"/>
    </row>
    <row r="14" spans="1:18" s="2" customFormat="1" x14ac:dyDescent="0.25">
      <c r="A14" s="4">
        <v>9</v>
      </c>
      <c r="B14" s="6" t="s">
        <v>17</v>
      </c>
      <c r="C14" s="6" t="s">
        <v>18</v>
      </c>
      <c r="D14" s="6" t="s">
        <v>19</v>
      </c>
      <c r="E14" s="6" t="s">
        <v>39</v>
      </c>
      <c r="F14" s="18">
        <v>46522</v>
      </c>
      <c r="G14" s="4">
        <f t="shared" si="1"/>
        <v>3468</v>
      </c>
      <c r="H14" s="7" t="s">
        <v>21</v>
      </c>
      <c r="I14" s="18">
        <v>43053</v>
      </c>
      <c r="J14" s="18">
        <v>43053</v>
      </c>
      <c r="K14" s="18">
        <v>43054</v>
      </c>
      <c r="L14" s="8">
        <v>500000</v>
      </c>
      <c r="M14" s="9">
        <v>49125000</v>
      </c>
      <c r="N14" s="10">
        <v>98.25</v>
      </c>
      <c r="O14" s="11">
        <v>7.0458000000000007E-2</v>
      </c>
      <c r="P14" s="4" t="s">
        <v>22</v>
      </c>
      <c r="R14" s="12"/>
    </row>
    <row r="15" spans="1:18" s="2" customFormat="1" x14ac:dyDescent="0.25">
      <c r="A15" s="4">
        <v>10</v>
      </c>
      <c r="B15" s="6" t="s">
        <v>17</v>
      </c>
      <c r="C15" s="6" t="s">
        <v>18</v>
      </c>
      <c r="D15" s="6" t="s">
        <v>19</v>
      </c>
      <c r="E15" s="6" t="s">
        <v>39</v>
      </c>
      <c r="F15" s="18">
        <v>46522</v>
      </c>
      <c r="G15" s="4">
        <f t="shared" si="1"/>
        <v>3468</v>
      </c>
      <c r="H15" s="7" t="s">
        <v>21</v>
      </c>
      <c r="I15" s="18">
        <v>43053</v>
      </c>
      <c r="J15" s="18">
        <v>43053</v>
      </c>
      <c r="K15" s="18">
        <v>43054</v>
      </c>
      <c r="L15" s="8">
        <v>500000</v>
      </c>
      <c r="M15" s="9">
        <v>49141250</v>
      </c>
      <c r="N15" s="10">
        <v>98.282499999999999</v>
      </c>
      <c r="O15" s="11">
        <v>7.041E-2</v>
      </c>
      <c r="P15" s="4" t="s">
        <v>22</v>
      </c>
      <c r="R15" s="12"/>
    </row>
    <row r="16" spans="1:18" s="2" customFormat="1" x14ac:dyDescent="0.25">
      <c r="A16" s="4">
        <v>11</v>
      </c>
      <c r="B16" s="6" t="s">
        <v>17</v>
      </c>
      <c r="C16" s="6" t="s">
        <v>18</v>
      </c>
      <c r="D16" s="6" t="s">
        <v>19</v>
      </c>
      <c r="E16" s="6" t="s">
        <v>39</v>
      </c>
      <c r="F16" s="18">
        <v>46522</v>
      </c>
      <c r="G16" s="4">
        <f t="shared" si="1"/>
        <v>3468</v>
      </c>
      <c r="H16" s="7" t="s">
        <v>21</v>
      </c>
      <c r="I16" s="18">
        <v>43053</v>
      </c>
      <c r="J16" s="18">
        <v>43053</v>
      </c>
      <c r="K16" s="18">
        <v>43054</v>
      </c>
      <c r="L16" s="8">
        <v>500000</v>
      </c>
      <c r="M16" s="9">
        <v>49252500</v>
      </c>
      <c r="N16" s="10">
        <v>98.504999999999995</v>
      </c>
      <c r="O16" s="11">
        <v>7.0082000000000005E-2</v>
      </c>
      <c r="P16" s="4" t="s">
        <v>22</v>
      </c>
      <c r="R16" s="12"/>
    </row>
    <row r="17" spans="1:18" s="2" customFormat="1" x14ac:dyDescent="0.25">
      <c r="A17" s="4">
        <v>12</v>
      </c>
      <c r="B17" s="6" t="s">
        <v>17</v>
      </c>
      <c r="C17" s="6" t="s">
        <v>18</v>
      </c>
      <c r="D17" s="6" t="s">
        <v>19</v>
      </c>
      <c r="E17" s="6" t="s">
        <v>39</v>
      </c>
      <c r="F17" s="18">
        <v>46522</v>
      </c>
      <c r="G17" s="4">
        <f t="shared" si="1"/>
        <v>3468</v>
      </c>
      <c r="H17" s="7" t="s">
        <v>21</v>
      </c>
      <c r="I17" s="18">
        <v>43053</v>
      </c>
      <c r="J17" s="18">
        <v>43053</v>
      </c>
      <c r="K17" s="18">
        <v>43054</v>
      </c>
      <c r="L17" s="8">
        <v>500000</v>
      </c>
      <c r="M17" s="9">
        <v>49140000</v>
      </c>
      <c r="N17" s="10">
        <v>98.28</v>
      </c>
      <c r="O17" s="11">
        <v>7.0414000000000004E-2</v>
      </c>
      <c r="P17" s="4" t="s">
        <v>22</v>
      </c>
      <c r="R17" s="12"/>
    </row>
    <row r="18" spans="1:18" s="2" customFormat="1" x14ac:dyDescent="0.25">
      <c r="A18" s="4">
        <v>13</v>
      </c>
      <c r="B18" s="6" t="s">
        <v>17</v>
      </c>
      <c r="C18" s="6" t="s">
        <v>18</v>
      </c>
      <c r="D18" s="6" t="s">
        <v>19</v>
      </c>
      <c r="E18" s="6" t="s">
        <v>39</v>
      </c>
      <c r="F18" s="18">
        <v>46522</v>
      </c>
      <c r="G18" s="4">
        <f t="shared" si="1"/>
        <v>3468</v>
      </c>
      <c r="H18" s="7" t="s">
        <v>21</v>
      </c>
      <c r="I18" s="18">
        <v>43053</v>
      </c>
      <c r="J18" s="18">
        <v>43053</v>
      </c>
      <c r="K18" s="18">
        <v>43054</v>
      </c>
      <c r="L18" s="8">
        <v>500000</v>
      </c>
      <c r="M18" s="9">
        <v>49175000</v>
      </c>
      <c r="N18" s="10">
        <v>98.35</v>
      </c>
      <c r="O18" s="11">
        <v>7.0309999999999997E-2</v>
      </c>
      <c r="P18" s="4" t="s">
        <v>22</v>
      </c>
      <c r="R18" s="12"/>
    </row>
    <row r="19" spans="1:18" s="2" customFormat="1" x14ac:dyDescent="0.25">
      <c r="A19" s="4">
        <v>14</v>
      </c>
      <c r="B19" s="6" t="s">
        <v>52</v>
      </c>
      <c r="C19" s="6" t="s">
        <v>53</v>
      </c>
      <c r="D19" s="6" t="s">
        <v>19</v>
      </c>
      <c r="E19" s="6" t="s">
        <v>39</v>
      </c>
      <c r="F19" s="18">
        <v>48108</v>
      </c>
      <c r="G19" s="4">
        <f t="shared" si="1"/>
        <v>5054</v>
      </c>
      <c r="H19" s="7" t="s">
        <v>21</v>
      </c>
      <c r="I19" s="18">
        <v>43053</v>
      </c>
      <c r="J19" s="18">
        <v>43053</v>
      </c>
      <c r="K19" s="18">
        <v>43054</v>
      </c>
      <c r="L19" s="8">
        <v>500000</v>
      </c>
      <c r="M19" s="9">
        <v>48560611</v>
      </c>
      <c r="N19" s="10">
        <v>96.045000000000002</v>
      </c>
      <c r="O19" s="11">
        <v>7.1329000000000004E-2</v>
      </c>
      <c r="P19" s="4" t="s">
        <v>22</v>
      </c>
      <c r="R19" s="12"/>
    </row>
    <row r="20" spans="1:18" s="2" customFormat="1" x14ac:dyDescent="0.25">
      <c r="A20" s="4">
        <v>15</v>
      </c>
      <c r="B20" s="6" t="s">
        <v>52</v>
      </c>
      <c r="C20" s="6" t="s">
        <v>53</v>
      </c>
      <c r="D20" s="6" t="s">
        <v>19</v>
      </c>
      <c r="E20" s="6" t="s">
        <v>39</v>
      </c>
      <c r="F20" s="18">
        <v>48108</v>
      </c>
      <c r="G20" s="4">
        <f t="shared" si="1"/>
        <v>5054</v>
      </c>
      <c r="H20" s="7" t="s">
        <v>21</v>
      </c>
      <c r="I20" s="18">
        <v>43053</v>
      </c>
      <c r="J20" s="18">
        <v>43053</v>
      </c>
      <c r="K20" s="18">
        <v>43054</v>
      </c>
      <c r="L20" s="8">
        <v>500000</v>
      </c>
      <c r="M20" s="9">
        <v>48613111</v>
      </c>
      <c r="N20" s="10">
        <v>96.15</v>
      </c>
      <c r="O20" s="11">
        <v>7.1205000000000004E-2</v>
      </c>
      <c r="P20" s="4" t="s">
        <v>22</v>
      </c>
      <c r="R20" s="12"/>
    </row>
    <row r="21" spans="1:18" s="2" customFormat="1" x14ac:dyDescent="0.25">
      <c r="A21" s="4">
        <v>16</v>
      </c>
      <c r="B21" s="6" t="s">
        <v>63</v>
      </c>
      <c r="C21" s="6" t="s">
        <v>79</v>
      </c>
      <c r="D21" s="6" t="s">
        <v>19</v>
      </c>
      <c r="E21" s="6" t="s">
        <v>33</v>
      </c>
      <c r="F21" s="18">
        <v>43055</v>
      </c>
      <c r="G21" s="4">
        <f t="shared" ref="G21:G38" si="2">F21-$F$3</f>
        <v>1</v>
      </c>
      <c r="H21" s="13" t="s">
        <v>27</v>
      </c>
      <c r="I21" s="18">
        <v>43054</v>
      </c>
      <c r="J21" s="18">
        <v>43054</v>
      </c>
      <c r="K21" s="18">
        <v>43054</v>
      </c>
      <c r="L21" s="8">
        <v>3857435</v>
      </c>
      <c r="M21" s="9">
        <v>3856814.79</v>
      </c>
      <c r="N21" s="10">
        <v>99.983921719999998</v>
      </c>
      <c r="O21" s="11">
        <v>5.8695143300000002E-2</v>
      </c>
      <c r="P21" s="4" t="s">
        <v>22</v>
      </c>
      <c r="Q21" s="14"/>
    </row>
    <row r="22" spans="1:18" s="2" customFormat="1" x14ac:dyDescent="0.25">
      <c r="A22" s="4">
        <v>17</v>
      </c>
      <c r="B22" s="6" t="s">
        <v>63</v>
      </c>
      <c r="C22" s="6" t="s">
        <v>79</v>
      </c>
      <c r="D22" s="6" t="s">
        <v>19</v>
      </c>
      <c r="E22" s="6" t="s">
        <v>25</v>
      </c>
      <c r="F22" s="18">
        <v>43055</v>
      </c>
      <c r="G22" s="4">
        <f t="shared" si="2"/>
        <v>1</v>
      </c>
      <c r="H22" s="13" t="s">
        <v>27</v>
      </c>
      <c r="I22" s="18">
        <v>43054</v>
      </c>
      <c r="J22" s="18">
        <v>43054</v>
      </c>
      <c r="K22" s="18">
        <v>43054</v>
      </c>
      <c r="L22" s="8">
        <v>10425001</v>
      </c>
      <c r="M22" s="9">
        <v>10423324.84</v>
      </c>
      <c r="N22" s="10">
        <v>99.983921719999998</v>
      </c>
      <c r="O22" s="11">
        <v>5.8695143300000002E-2</v>
      </c>
      <c r="P22" s="4" t="s">
        <v>22</v>
      </c>
      <c r="Q22" s="14"/>
    </row>
    <row r="23" spans="1:18" s="2" customFormat="1" x14ac:dyDescent="0.25">
      <c r="A23" s="4">
        <v>18</v>
      </c>
      <c r="B23" s="6" t="s">
        <v>63</v>
      </c>
      <c r="C23" s="6" t="s">
        <v>79</v>
      </c>
      <c r="D23" s="6" t="s">
        <v>19</v>
      </c>
      <c r="E23" s="6" t="s">
        <v>24</v>
      </c>
      <c r="F23" s="18">
        <v>43055</v>
      </c>
      <c r="G23" s="4">
        <f t="shared" si="2"/>
        <v>1</v>
      </c>
      <c r="H23" s="13" t="s">
        <v>27</v>
      </c>
      <c r="I23" s="18">
        <v>43054</v>
      </c>
      <c r="J23" s="18">
        <v>43054</v>
      </c>
      <c r="K23" s="18">
        <v>43054</v>
      </c>
      <c r="L23" s="8">
        <v>12903934</v>
      </c>
      <c r="M23" s="9">
        <v>12901859.27</v>
      </c>
      <c r="N23" s="10">
        <v>99.983921719999998</v>
      </c>
      <c r="O23" s="11">
        <v>5.8695143300000002E-2</v>
      </c>
      <c r="P23" s="4" t="s">
        <v>22</v>
      </c>
      <c r="Q23" s="14"/>
    </row>
    <row r="24" spans="1:18" s="2" customFormat="1" x14ac:dyDescent="0.25">
      <c r="A24" s="4">
        <v>19</v>
      </c>
      <c r="B24" s="6" t="s">
        <v>63</v>
      </c>
      <c r="C24" s="6" t="s">
        <v>79</v>
      </c>
      <c r="D24" s="6" t="s">
        <v>19</v>
      </c>
      <c r="E24" s="6" t="s">
        <v>38</v>
      </c>
      <c r="F24" s="18">
        <v>43055</v>
      </c>
      <c r="G24" s="4">
        <f t="shared" si="2"/>
        <v>1</v>
      </c>
      <c r="H24" s="13" t="s">
        <v>27</v>
      </c>
      <c r="I24" s="18">
        <v>43054</v>
      </c>
      <c r="J24" s="18">
        <v>43054</v>
      </c>
      <c r="K24" s="18">
        <v>43054</v>
      </c>
      <c r="L24" s="8">
        <v>11833147</v>
      </c>
      <c r="M24" s="9">
        <v>11831244.43</v>
      </c>
      <c r="N24" s="10">
        <v>99.983921719999998</v>
      </c>
      <c r="O24" s="11">
        <v>5.8695143300000002E-2</v>
      </c>
      <c r="P24" s="4" t="s">
        <v>22</v>
      </c>
      <c r="Q24" s="14"/>
    </row>
    <row r="25" spans="1:18" s="2" customFormat="1" x14ac:dyDescent="0.25">
      <c r="A25" s="4">
        <v>20</v>
      </c>
      <c r="B25" s="6" t="s">
        <v>63</v>
      </c>
      <c r="C25" s="6" t="s">
        <v>79</v>
      </c>
      <c r="D25" s="6" t="s">
        <v>19</v>
      </c>
      <c r="E25" s="6" t="s">
        <v>28</v>
      </c>
      <c r="F25" s="18">
        <v>43055</v>
      </c>
      <c r="G25" s="4">
        <f t="shared" si="2"/>
        <v>1</v>
      </c>
      <c r="H25" s="13" t="s">
        <v>27</v>
      </c>
      <c r="I25" s="18">
        <v>43054</v>
      </c>
      <c r="J25" s="18">
        <v>43054</v>
      </c>
      <c r="K25" s="18">
        <v>43054</v>
      </c>
      <c r="L25" s="8">
        <v>2099320271</v>
      </c>
      <c r="M25" s="9">
        <v>2098982736.4100001</v>
      </c>
      <c r="N25" s="10">
        <v>99.983921719999998</v>
      </c>
      <c r="O25" s="11">
        <v>5.8695143300000002E-2</v>
      </c>
      <c r="P25" s="4" t="s">
        <v>22</v>
      </c>
      <c r="Q25" s="14"/>
    </row>
    <row r="26" spans="1:18" s="2" customFormat="1" x14ac:dyDescent="0.25">
      <c r="A26" s="4">
        <v>21</v>
      </c>
      <c r="B26" s="6" t="s">
        <v>63</v>
      </c>
      <c r="C26" s="6" t="s">
        <v>79</v>
      </c>
      <c r="D26" s="6" t="s">
        <v>19</v>
      </c>
      <c r="E26" s="6" t="s">
        <v>39</v>
      </c>
      <c r="F26" s="18">
        <v>43055</v>
      </c>
      <c r="G26" s="4">
        <f t="shared" si="2"/>
        <v>1</v>
      </c>
      <c r="H26" s="13" t="s">
        <v>27</v>
      </c>
      <c r="I26" s="18">
        <v>43054</v>
      </c>
      <c r="J26" s="18">
        <v>43054</v>
      </c>
      <c r="K26" s="18">
        <v>43054</v>
      </c>
      <c r="L26" s="8">
        <v>108044694</v>
      </c>
      <c r="M26" s="9">
        <v>108027322.27</v>
      </c>
      <c r="N26" s="10">
        <v>99.983921719999998</v>
      </c>
      <c r="O26" s="11">
        <v>5.8695143300000002E-2</v>
      </c>
      <c r="P26" s="4" t="s">
        <v>22</v>
      </c>
      <c r="Q26" s="14"/>
    </row>
    <row r="27" spans="1:18" s="2" customFormat="1" x14ac:dyDescent="0.25">
      <c r="A27" s="4">
        <v>22</v>
      </c>
      <c r="B27" s="6" t="s">
        <v>63</v>
      </c>
      <c r="C27" s="6" t="s">
        <v>79</v>
      </c>
      <c r="D27" s="6" t="s">
        <v>19</v>
      </c>
      <c r="E27" s="6" t="s">
        <v>30</v>
      </c>
      <c r="F27" s="18">
        <v>43055</v>
      </c>
      <c r="G27" s="4">
        <f t="shared" si="2"/>
        <v>1</v>
      </c>
      <c r="H27" s="13" t="s">
        <v>27</v>
      </c>
      <c r="I27" s="18">
        <v>43054</v>
      </c>
      <c r="J27" s="18">
        <v>43054</v>
      </c>
      <c r="K27" s="18">
        <v>43054</v>
      </c>
      <c r="L27" s="8">
        <v>3378637</v>
      </c>
      <c r="M27" s="9">
        <v>3378093.77</v>
      </c>
      <c r="N27" s="10">
        <v>99.983921719999998</v>
      </c>
      <c r="O27" s="11">
        <v>5.8695143300000002E-2</v>
      </c>
      <c r="P27" s="4" t="s">
        <v>22</v>
      </c>
      <c r="Q27" s="14"/>
    </row>
    <row r="28" spans="1:18" s="2" customFormat="1" x14ac:dyDescent="0.25">
      <c r="A28" s="4">
        <v>23</v>
      </c>
      <c r="B28" s="6" t="s">
        <v>63</v>
      </c>
      <c r="C28" s="6" t="s">
        <v>79</v>
      </c>
      <c r="D28" s="6" t="s">
        <v>19</v>
      </c>
      <c r="E28" s="6" t="s">
        <v>36</v>
      </c>
      <c r="F28" s="18">
        <v>43055</v>
      </c>
      <c r="G28" s="4">
        <f t="shared" si="2"/>
        <v>1</v>
      </c>
      <c r="H28" s="13" t="s">
        <v>27</v>
      </c>
      <c r="I28" s="18">
        <v>43054</v>
      </c>
      <c r="J28" s="18">
        <v>43054</v>
      </c>
      <c r="K28" s="18">
        <v>43054</v>
      </c>
      <c r="L28" s="8">
        <v>5642100</v>
      </c>
      <c r="M28" s="9">
        <v>5641192.8499999996</v>
      </c>
      <c r="N28" s="10">
        <v>99.983921719999998</v>
      </c>
      <c r="O28" s="11">
        <v>5.8695143300000002E-2</v>
      </c>
      <c r="P28" s="4" t="s">
        <v>22</v>
      </c>
      <c r="Q28" s="14"/>
    </row>
    <row r="29" spans="1:18" s="2" customFormat="1" x14ac:dyDescent="0.25">
      <c r="A29" s="4">
        <v>24</v>
      </c>
      <c r="B29" s="6" t="s">
        <v>63</v>
      </c>
      <c r="C29" s="6" t="s">
        <v>79</v>
      </c>
      <c r="D29" s="6" t="s">
        <v>19</v>
      </c>
      <c r="E29" s="6" t="s">
        <v>37</v>
      </c>
      <c r="F29" s="18">
        <v>43055</v>
      </c>
      <c r="G29" s="4">
        <f t="shared" si="2"/>
        <v>1</v>
      </c>
      <c r="H29" s="13" t="s">
        <v>27</v>
      </c>
      <c r="I29" s="18">
        <v>43054</v>
      </c>
      <c r="J29" s="18">
        <v>43054</v>
      </c>
      <c r="K29" s="18">
        <v>43054</v>
      </c>
      <c r="L29" s="8">
        <v>63294281</v>
      </c>
      <c r="M29" s="9">
        <v>63284104.369999997</v>
      </c>
      <c r="N29" s="10">
        <v>99.983921719999998</v>
      </c>
      <c r="O29" s="11">
        <v>5.8695143300000002E-2</v>
      </c>
      <c r="P29" s="4" t="s">
        <v>22</v>
      </c>
      <c r="Q29" s="14"/>
    </row>
    <row r="30" spans="1:18" s="2" customFormat="1" x14ac:dyDescent="0.25">
      <c r="A30" s="4">
        <v>25</v>
      </c>
      <c r="B30" s="6" t="s">
        <v>63</v>
      </c>
      <c r="C30" s="6" t="s">
        <v>79</v>
      </c>
      <c r="D30" s="6" t="s">
        <v>19</v>
      </c>
      <c r="E30" s="6" t="s">
        <v>31</v>
      </c>
      <c r="F30" s="18">
        <v>43055</v>
      </c>
      <c r="G30" s="4">
        <f t="shared" si="2"/>
        <v>1</v>
      </c>
      <c r="H30" s="13" t="s">
        <v>27</v>
      </c>
      <c r="I30" s="18">
        <v>43054</v>
      </c>
      <c r="J30" s="18">
        <v>43054</v>
      </c>
      <c r="K30" s="18">
        <v>43054</v>
      </c>
      <c r="L30" s="8">
        <v>91993658</v>
      </c>
      <c r="M30" s="9">
        <v>91978867</v>
      </c>
      <c r="N30" s="10">
        <v>99.983921719999998</v>
      </c>
      <c r="O30" s="11">
        <v>5.8695143300000002E-2</v>
      </c>
      <c r="P30" s="4" t="s">
        <v>22</v>
      </c>
      <c r="Q30" s="14"/>
    </row>
    <row r="31" spans="1:18" s="2" customFormat="1" x14ac:dyDescent="0.25">
      <c r="A31" s="4">
        <v>26</v>
      </c>
      <c r="B31" s="6" t="s">
        <v>63</v>
      </c>
      <c r="C31" s="6" t="s">
        <v>79</v>
      </c>
      <c r="D31" s="6" t="s">
        <v>19</v>
      </c>
      <c r="E31" s="6" t="s">
        <v>26</v>
      </c>
      <c r="F31" s="18">
        <v>43055</v>
      </c>
      <c r="G31" s="4">
        <f t="shared" si="2"/>
        <v>1</v>
      </c>
      <c r="H31" s="13" t="s">
        <v>27</v>
      </c>
      <c r="I31" s="18">
        <v>43054</v>
      </c>
      <c r="J31" s="18">
        <v>43054</v>
      </c>
      <c r="K31" s="18">
        <v>43054</v>
      </c>
      <c r="L31" s="8">
        <v>111271282</v>
      </c>
      <c r="M31" s="9">
        <v>111253391.48999999</v>
      </c>
      <c r="N31" s="10">
        <v>99.983921719999998</v>
      </c>
      <c r="O31" s="11">
        <v>5.8695143300000002E-2</v>
      </c>
      <c r="P31" s="4" t="s">
        <v>22</v>
      </c>
      <c r="Q31" s="14"/>
    </row>
    <row r="32" spans="1:18" s="2" customFormat="1" x14ac:dyDescent="0.25">
      <c r="A32" s="4">
        <v>27</v>
      </c>
      <c r="B32" s="6" t="s">
        <v>63</v>
      </c>
      <c r="C32" s="6" t="s">
        <v>79</v>
      </c>
      <c r="D32" s="6" t="s">
        <v>19</v>
      </c>
      <c r="E32" s="6" t="s">
        <v>41</v>
      </c>
      <c r="F32" s="18">
        <v>43055</v>
      </c>
      <c r="G32" s="4">
        <f t="shared" si="2"/>
        <v>1</v>
      </c>
      <c r="H32" s="13" t="s">
        <v>27</v>
      </c>
      <c r="I32" s="18">
        <v>43054</v>
      </c>
      <c r="J32" s="18">
        <v>43054</v>
      </c>
      <c r="K32" s="18">
        <v>43054</v>
      </c>
      <c r="L32" s="8">
        <v>166280395</v>
      </c>
      <c r="M32" s="9">
        <v>166253659.97</v>
      </c>
      <c r="N32" s="10">
        <v>99.983921719999998</v>
      </c>
      <c r="O32" s="11">
        <v>5.8695143300000002E-2</v>
      </c>
      <c r="P32" s="4" t="s">
        <v>22</v>
      </c>
      <c r="Q32" s="14"/>
    </row>
    <row r="33" spans="1:17" s="2" customFormat="1" x14ac:dyDescent="0.25">
      <c r="A33" s="4">
        <v>28</v>
      </c>
      <c r="B33" s="6" t="s">
        <v>63</v>
      </c>
      <c r="C33" s="6" t="s">
        <v>79</v>
      </c>
      <c r="D33" s="6" t="s">
        <v>19</v>
      </c>
      <c r="E33" s="6" t="s">
        <v>42</v>
      </c>
      <c r="F33" s="18">
        <v>43055</v>
      </c>
      <c r="G33" s="4">
        <f t="shared" si="2"/>
        <v>1</v>
      </c>
      <c r="H33" s="13" t="s">
        <v>27</v>
      </c>
      <c r="I33" s="18">
        <v>43054</v>
      </c>
      <c r="J33" s="18">
        <v>43054</v>
      </c>
      <c r="K33" s="18">
        <v>43054</v>
      </c>
      <c r="L33" s="8">
        <v>265195056</v>
      </c>
      <c r="M33" s="9">
        <v>265152417.19999999</v>
      </c>
      <c r="N33" s="10">
        <v>99.983921719999998</v>
      </c>
      <c r="O33" s="11">
        <v>5.8695143300000002E-2</v>
      </c>
      <c r="P33" s="4" t="s">
        <v>22</v>
      </c>
      <c r="Q33" s="14"/>
    </row>
    <row r="34" spans="1:17" s="2" customFormat="1" x14ac:dyDescent="0.25">
      <c r="A34" s="4">
        <v>29</v>
      </c>
      <c r="B34" s="6" t="s">
        <v>63</v>
      </c>
      <c r="C34" s="6" t="s">
        <v>79</v>
      </c>
      <c r="D34" s="6" t="s">
        <v>19</v>
      </c>
      <c r="E34" s="6" t="s">
        <v>20</v>
      </c>
      <c r="F34" s="18">
        <v>43055</v>
      </c>
      <c r="G34" s="4">
        <f t="shared" si="2"/>
        <v>1</v>
      </c>
      <c r="H34" s="13" t="s">
        <v>27</v>
      </c>
      <c r="I34" s="18">
        <v>43054</v>
      </c>
      <c r="J34" s="18">
        <v>43054</v>
      </c>
      <c r="K34" s="18">
        <v>43054</v>
      </c>
      <c r="L34" s="8">
        <v>30322963</v>
      </c>
      <c r="M34" s="9">
        <v>30318087.59</v>
      </c>
      <c r="N34" s="10">
        <v>99.983921719999998</v>
      </c>
      <c r="O34" s="11">
        <v>5.8695143300000002E-2</v>
      </c>
      <c r="P34" s="4" t="s">
        <v>22</v>
      </c>
      <c r="Q34" s="14"/>
    </row>
    <row r="35" spans="1:17" s="2" customFormat="1" x14ac:dyDescent="0.25">
      <c r="A35" s="4">
        <v>30</v>
      </c>
      <c r="B35" s="6" t="s">
        <v>63</v>
      </c>
      <c r="C35" s="6" t="s">
        <v>79</v>
      </c>
      <c r="D35" s="6" t="s">
        <v>19</v>
      </c>
      <c r="E35" s="6" t="s">
        <v>29</v>
      </c>
      <c r="F35" s="18">
        <v>43055</v>
      </c>
      <c r="G35" s="4">
        <f t="shared" si="2"/>
        <v>1</v>
      </c>
      <c r="H35" s="13" t="s">
        <v>27</v>
      </c>
      <c r="I35" s="18">
        <v>43054</v>
      </c>
      <c r="J35" s="18">
        <v>43054</v>
      </c>
      <c r="K35" s="18">
        <v>43054</v>
      </c>
      <c r="L35" s="8">
        <v>17897</v>
      </c>
      <c r="M35" s="9">
        <v>17894.12</v>
      </c>
      <c r="N35" s="10">
        <v>99.983921719999998</v>
      </c>
      <c r="O35" s="11">
        <v>5.8695143300000002E-2</v>
      </c>
      <c r="P35" s="4" t="s">
        <v>22</v>
      </c>
      <c r="Q35" s="14"/>
    </row>
    <row r="36" spans="1:17" s="2" customFormat="1" x14ac:dyDescent="0.25">
      <c r="A36" s="4">
        <v>31</v>
      </c>
      <c r="B36" s="6" t="s">
        <v>63</v>
      </c>
      <c r="C36" s="6" t="s">
        <v>79</v>
      </c>
      <c r="D36" s="6" t="s">
        <v>19</v>
      </c>
      <c r="E36" s="6" t="s">
        <v>32</v>
      </c>
      <c r="F36" s="18">
        <v>43055</v>
      </c>
      <c r="G36" s="4">
        <f t="shared" si="2"/>
        <v>1</v>
      </c>
      <c r="H36" s="13" t="s">
        <v>27</v>
      </c>
      <c r="I36" s="18">
        <v>43054</v>
      </c>
      <c r="J36" s="18">
        <v>43054</v>
      </c>
      <c r="K36" s="18">
        <v>43054</v>
      </c>
      <c r="L36" s="8">
        <v>31831324</v>
      </c>
      <c r="M36" s="9">
        <v>31826206.07</v>
      </c>
      <c r="N36" s="10">
        <v>99.983921719999998</v>
      </c>
      <c r="O36" s="11">
        <v>5.8695143300000002E-2</v>
      </c>
      <c r="P36" s="4" t="s">
        <v>22</v>
      </c>
      <c r="Q36" s="14"/>
    </row>
    <row r="37" spans="1:17" s="2" customFormat="1" x14ac:dyDescent="0.25">
      <c r="A37" s="4">
        <v>32</v>
      </c>
      <c r="B37" s="6" t="s">
        <v>63</v>
      </c>
      <c r="C37" s="6" t="s">
        <v>79</v>
      </c>
      <c r="D37" s="6" t="s">
        <v>19</v>
      </c>
      <c r="E37" s="6" t="s">
        <v>40</v>
      </c>
      <c r="F37" s="18">
        <v>43055</v>
      </c>
      <c r="G37" s="4">
        <f t="shared" si="2"/>
        <v>1</v>
      </c>
      <c r="H37" s="13" t="s">
        <v>27</v>
      </c>
      <c r="I37" s="18">
        <v>43054</v>
      </c>
      <c r="J37" s="18">
        <v>43054</v>
      </c>
      <c r="K37" s="18">
        <v>43054</v>
      </c>
      <c r="L37" s="8">
        <v>534467238</v>
      </c>
      <c r="M37" s="9">
        <v>534381304.86000001</v>
      </c>
      <c r="N37" s="10">
        <v>99.983921719999998</v>
      </c>
      <c r="O37" s="11">
        <v>5.8695143300000002E-2</v>
      </c>
      <c r="P37" s="4" t="s">
        <v>22</v>
      </c>
      <c r="Q37" s="14"/>
    </row>
    <row r="38" spans="1:17" s="2" customFormat="1" x14ac:dyDescent="0.25">
      <c r="A38" s="4">
        <v>33</v>
      </c>
      <c r="B38" s="6" t="s">
        <v>63</v>
      </c>
      <c r="C38" s="6" t="s">
        <v>79</v>
      </c>
      <c r="D38" s="6" t="s">
        <v>19</v>
      </c>
      <c r="E38" s="6" t="s">
        <v>43</v>
      </c>
      <c r="F38" s="18">
        <v>43055</v>
      </c>
      <c r="G38" s="4">
        <f t="shared" si="2"/>
        <v>1</v>
      </c>
      <c r="H38" s="13" t="s">
        <v>27</v>
      </c>
      <c r="I38" s="18">
        <v>43054</v>
      </c>
      <c r="J38" s="18">
        <v>43054</v>
      </c>
      <c r="K38" s="18">
        <v>43054</v>
      </c>
      <c r="L38" s="8">
        <v>1473920687</v>
      </c>
      <c r="M38" s="9">
        <v>1473683705.9000001</v>
      </c>
      <c r="N38" s="10">
        <v>99.983921719999998</v>
      </c>
      <c r="O38" s="11">
        <v>5.8695143300000002E-2</v>
      </c>
      <c r="P38" s="4" t="s">
        <v>22</v>
      </c>
      <c r="Q38" s="14"/>
    </row>
    <row r="40" spans="1:17" x14ac:dyDescent="0.25">
      <c r="A40" s="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43055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17</v>
      </c>
      <c r="C6" s="6" t="s">
        <v>18</v>
      </c>
      <c r="D6" s="6" t="s">
        <v>19</v>
      </c>
      <c r="E6" s="6" t="s">
        <v>39</v>
      </c>
      <c r="F6" s="18">
        <v>46522</v>
      </c>
      <c r="G6" s="4">
        <f>F6-$F$3</f>
        <v>3467</v>
      </c>
      <c r="H6" s="7" t="s">
        <v>21</v>
      </c>
      <c r="I6" s="18">
        <v>43054</v>
      </c>
      <c r="J6" s="18">
        <v>43054</v>
      </c>
      <c r="K6" s="18">
        <v>43055</v>
      </c>
      <c r="L6" s="8">
        <v>500000</v>
      </c>
      <c r="M6" s="9">
        <v>49179431</v>
      </c>
      <c r="N6" s="10">
        <v>98.34</v>
      </c>
      <c r="O6" s="11">
        <v>7.0324999999999999E-2</v>
      </c>
      <c r="P6" s="4" t="s">
        <v>22</v>
      </c>
      <c r="R6" s="12"/>
    </row>
    <row r="7" spans="1:18" s="2" customFormat="1" x14ac:dyDescent="0.25">
      <c r="A7" s="4">
        <v>2</v>
      </c>
      <c r="B7" s="6" t="s">
        <v>52</v>
      </c>
      <c r="C7" s="6" t="s">
        <v>53</v>
      </c>
      <c r="D7" s="6" t="s">
        <v>19</v>
      </c>
      <c r="E7" s="6" t="s">
        <v>39</v>
      </c>
      <c r="F7" s="18">
        <v>48108</v>
      </c>
      <c r="G7" s="4">
        <f t="shared" ref="G7:G8" si="0">F7-$F$3</f>
        <v>5053</v>
      </c>
      <c r="H7" s="7" t="s">
        <v>21</v>
      </c>
      <c r="I7" s="18">
        <v>43054</v>
      </c>
      <c r="J7" s="18">
        <v>43054</v>
      </c>
      <c r="K7" s="18">
        <v>43055</v>
      </c>
      <c r="L7" s="8">
        <v>500000</v>
      </c>
      <c r="M7" s="9">
        <v>48622389</v>
      </c>
      <c r="N7" s="10">
        <v>96.15</v>
      </c>
      <c r="O7" s="11">
        <v>7.1206000000000005E-2</v>
      </c>
      <c r="P7" s="4" t="s">
        <v>22</v>
      </c>
      <c r="R7" s="12"/>
    </row>
    <row r="8" spans="1:18" s="2" customFormat="1" x14ac:dyDescent="0.25">
      <c r="A8" s="4">
        <v>3</v>
      </c>
      <c r="B8" s="6" t="s">
        <v>52</v>
      </c>
      <c r="C8" s="6" t="s">
        <v>53</v>
      </c>
      <c r="D8" s="6" t="s">
        <v>19</v>
      </c>
      <c r="E8" s="6" t="s">
        <v>39</v>
      </c>
      <c r="F8" s="18">
        <v>48108</v>
      </c>
      <c r="G8" s="4">
        <f t="shared" si="0"/>
        <v>5053</v>
      </c>
      <c r="H8" s="7" t="s">
        <v>21</v>
      </c>
      <c r="I8" s="18">
        <v>43053</v>
      </c>
      <c r="J8" s="18">
        <v>43054</v>
      </c>
      <c r="K8" s="18">
        <v>43055</v>
      </c>
      <c r="L8" s="8">
        <v>500000</v>
      </c>
      <c r="M8" s="9">
        <v>48617389</v>
      </c>
      <c r="N8" s="10">
        <v>96.14</v>
      </c>
      <c r="O8" s="11">
        <v>7.1217000000000003E-2</v>
      </c>
      <c r="P8" s="4" t="s">
        <v>22</v>
      </c>
      <c r="R8" s="12"/>
    </row>
    <row r="9" spans="1:18" s="2" customFormat="1" x14ac:dyDescent="0.25">
      <c r="A9" s="4">
        <v>4</v>
      </c>
      <c r="B9" s="6" t="s">
        <v>64</v>
      </c>
      <c r="C9" s="6" t="s">
        <v>79</v>
      </c>
      <c r="D9" s="6" t="s">
        <v>19</v>
      </c>
      <c r="E9" s="6" t="s">
        <v>33</v>
      </c>
      <c r="F9" s="18">
        <v>43056</v>
      </c>
      <c r="G9" s="4">
        <f t="shared" ref="G9:G26" si="1">F9-$F$3</f>
        <v>1</v>
      </c>
      <c r="H9" s="13" t="s">
        <v>27</v>
      </c>
      <c r="I9" s="18">
        <v>43055</v>
      </c>
      <c r="J9" s="18">
        <v>43055</v>
      </c>
      <c r="K9" s="18">
        <v>43055</v>
      </c>
      <c r="L9" s="8">
        <v>3858055</v>
      </c>
      <c r="M9" s="9">
        <v>3857429.5</v>
      </c>
      <c r="N9" s="10">
        <v>99.983787100000001</v>
      </c>
      <c r="O9" s="11">
        <v>5.9186669900000002E-2</v>
      </c>
      <c r="P9" s="4" t="s">
        <v>22</v>
      </c>
      <c r="Q9" s="14"/>
    </row>
    <row r="10" spans="1:18" s="2" customFormat="1" x14ac:dyDescent="0.25">
      <c r="A10" s="4">
        <v>5</v>
      </c>
      <c r="B10" s="6" t="s">
        <v>65</v>
      </c>
      <c r="C10" s="6" t="s">
        <v>66</v>
      </c>
      <c r="D10" s="6" t="s">
        <v>19</v>
      </c>
      <c r="E10" s="6" t="s">
        <v>23</v>
      </c>
      <c r="F10" s="18">
        <v>43056</v>
      </c>
      <c r="G10" s="4">
        <f t="shared" si="1"/>
        <v>1</v>
      </c>
      <c r="H10" s="13" t="s">
        <v>27</v>
      </c>
      <c r="I10" s="18">
        <v>43055</v>
      </c>
      <c r="J10" s="18">
        <v>43055</v>
      </c>
      <c r="K10" s="18">
        <v>43055</v>
      </c>
      <c r="L10" s="8">
        <v>10000000</v>
      </c>
      <c r="M10" s="9">
        <v>999825000</v>
      </c>
      <c r="N10" s="10">
        <v>99.982500000000002</v>
      </c>
      <c r="O10" s="11">
        <v>6.3885999999999998E-2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67</v>
      </c>
      <c r="C11" s="6" t="s">
        <v>68</v>
      </c>
      <c r="D11" s="6" t="s">
        <v>19</v>
      </c>
      <c r="E11" s="6" t="s">
        <v>23</v>
      </c>
      <c r="F11" s="18">
        <v>43098</v>
      </c>
      <c r="G11" s="4">
        <f t="shared" si="1"/>
        <v>43</v>
      </c>
      <c r="H11" s="13" t="s">
        <v>27</v>
      </c>
      <c r="I11" s="18">
        <v>43055</v>
      </c>
      <c r="J11" s="18">
        <v>43055</v>
      </c>
      <c r="K11" s="18">
        <v>43055</v>
      </c>
      <c r="L11" s="8">
        <v>10000000</v>
      </c>
      <c r="M11" s="9">
        <v>991693000</v>
      </c>
      <c r="N11" s="10">
        <v>99.169300000000007</v>
      </c>
      <c r="O11" s="11">
        <v>7.1099999999999997E-2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64</v>
      </c>
      <c r="C12" s="6" t="s">
        <v>79</v>
      </c>
      <c r="D12" s="6" t="s">
        <v>19</v>
      </c>
      <c r="E12" s="6" t="s">
        <v>25</v>
      </c>
      <c r="F12" s="18">
        <v>43056</v>
      </c>
      <c r="G12" s="4">
        <f t="shared" si="1"/>
        <v>1</v>
      </c>
      <c r="H12" s="13" t="s">
        <v>27</v>
      </c>
      <c r="I12" s="18">
        <v>43055</v>
      </c>
      <c r="J12" s="18">
        <v>43055</v>
      </c>
      <c r="K12" s="18">
        <v>43055</v>
      </c>
      <c r="L12" s="8">
        <v>6706748</v>
      </c>
      <c r="M12" s="9">
        <v>6705660.6399999997</v>
      </c>
      <c r="N12" s="10">
        <v>99.983787100000001</v>
      </c>
      <c r="O12" s="11">
        <v>5.9186669900000002E-2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64</v>
      </c>
      <c r="C13" s="6" t="s">
        <v>79</v>
      </c>
      <c r="D13" s="6" t="s">
        <v>19</v>
      </c>
      <c r="E13" s="6" t="s">
        <v>24</v>
      </c>
      <c r="F13" s="18">
        <v>43056</v>
      </c>
      <c r="G13" s="4">
        <f t="shared" si="1"/>
        <v>1</v>
      </c>
      <c r="H13" s="13" t="s">
        <v>27</v>
      </c>
      <c r="I13" s="18">
        <v>43055</v>
      </c>
      <c r="J13" s="18">
        <v>43055</v>
      </c>
      <c r="K13" s="18">
        <v>43055</v>
      </c>
      <c r="L13" s="8">
        <v>2907008</v>
      </c>
      <c r="M13" s="9">
        <v>2906536.69</v>
      </c>
      <c r="N13" s="10">
        <v>99.983787100000001</v>
      </c>
      <c r="O13" s="11">
        <v>5.9186669900000002E-2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64</v>
      </c>
      <c r="C14" s="6" t="s">
        <v>79</v>
      </c>
      <c r="D14" s="6" t="s">
        <v>19</v>
      </c>
      <c r="E14" s="6" t="s">
        <v>38</v>
      </c>
      <c r="F14" s="18">
        <v>43056</v>
      </c>
      <c r="G14" s="4">
        <f t="shared" si="1"/>
        <v>1</v>
      </c>
      <c r="H14" s="13" t="s">
        <v>27</v>
      </c>
      <c r="I14" s="18">
        <v>43055</v>
      </c>
      <c r="J14" s="18">
        <v>43055</v>
      </c>
      <c r="K14" s="18">
        <v>43055</v>
      </c>
      <c r="L14" s="8">
        <v>12077697</v>
      </c>
      <c r="M14" s="9">
        <v>12075738.859999999</v>
      </c>
      <c r="N14" s="10">
        <v>99.983787100000001</v>
      </c>
      <c r="O14" s="11">
        <v>5.9186669900000002E-2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64</v>
      </c>
      <c r="C15" s="6" t="s">
        <v>79</v>
      </c>
      <c r="D15" s="6" t="s">
        <v>19</v>
      </c>
      <c r="E15" s="6" t="s">
        <v>28</v>
      </c>
      <c r="F15" s="18">
        <v>43056</v>
      </c>
      <c r="G15" s="4">
        <f t="shared" si="1"/>
        <v>1</v>
      </c>
      <c r="H15" s="13" t="s">
        <v>27</v>
      </c>
      <c r="I15" s="18">
        <v>43055</v>
      </c>
      <c r="J15" s="18">
        <v>43055</v>
      </c>
      <c r="K15" s="18">
        <v>43055</v>
      </c>
      <c r="L15" s="8">
        <v>2472270798</v>
      </c>
      <c r="M15" s="9">
        <v>2471869971.21</v>
      </c>
      <c r="N15" s="10">
        <v>99.983787100000001</v>
      </c>
      <c r="O15" s="11">
        <v>5.9186669900000002E-2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64</v>
      </c>
      <c r="C16" s="6" t="s">
        <v>79</v>
      </c>
      <c r="D16" s="6" t="s">
        <v>19</v>
      </c>
      <c r="E16" s="6" t="s">
        <v>39</v>
      </c>
      <c r="F16" s="18">
        <v>43056</v>
      </c>
      <c r="G16" s="4">
        <f t="shared" si="1"/>
        <v>1</v>
      </c>
      <c r="H16" s="13" t="s">
        <v>27</v>
      </c>
      <c r="I16" s="18">
        <v>43055</v>
      </c>
      <c r="J16" s="18">
        <v>43055</v>
      </c>
      <c r="K16" s="18">
        <v>43055</v>
      </c>
      <c r="L16" s="8">
        <v>192817945</v>
      </c>
      <c r="M16" s="9">
        <v>192786683.62</v>
      </c>
      <c r="N16" s="10">
        <v>99.983787100000001</v>
      </c>
      <c r="O16" s="11">
        <v>5.9186669900000002E-2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64</v>
      </c>
      <c r="C17" s="6" t="s">
        <v>79</v>
      </c>
      <c r="D17" s="6" t="s">
        <v>19</v>
      </c>
      <c r="E17" s="6" t="s">
        <v>30</v>
      </c>
      <c r="F17" s="18">
        <v>43056</v>
      </c>
      <c r="G17" s="4">
        <f t="shared" si="1"/>
        <v>1</v>
      </c>
      <c r="H17" s="13" t="s">
        <v>27</v>
      </c>
      <c r="I17" s="18">
        <v>43055</v>
      </c>
      <c r="J17" s="18">
        <v>43055</v>
      </c>
      <c r="K17" s="18">
        <v>43055</v>
      </c>
      <c r="L17" s="8">
        <v>3419069</v>
      </c>
      <c r="M17" s="9">
        <v>3418514.67</v>
      </c>
      <c r="N17" s="10">
        <v>99.983787100000001</v>
      </c>
      <c r="O17" s="11">
        <v>5.9186669900000002E-2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64</v>
      </c>
      <c r="C18" s="6" t="s">
        <v>79</v>
      </c>
      <c r="D18" s="6" t="s">
        <v>19</v>
      </c>
      <c r="E18" s="6" t="s">
        <v>36</v>
      </c>
      <c r="F18" s="18">
        <v>43056</v>
      </c>
      <c r="G18" s="4">
        <f t="shared" si="1"/>
        <v>1</v>
      </c>
      <c r="H18" s="13" t="s">
        <v>27</v>
      </c>
      <c r="I18" s="18">
        <v>43055</v>
      </c>
      <c r="J18" s="18">
        <v>43055</v>
      </c>
      <c r="K18" s="18">
        <v>43055</v>
      </c>
      <c r="L18" s="8">
        <v>5534969</v>
      </c>
      <c r="M18" s="9">
        <v>5534071.6200000001</v>
      </c>
      <c r="N18" s="10">
        <v>99.983787100000001</v>
      </c>
      <c r="O18" s="11">
        <v>5.9186669900000002E-2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64</v>
      </c>
      <c r="C19" s="6" t="s">
        <v>79</v>
      </c>
      <c r="D19" s="6" t="s">
        <v>19</v>
      </c>
      <c r="E19" s="6" t="s">
        <v>37</v>
      </c>
      <c r="F19" s="18">
        <v>43056</v>
      </c>
      <c r="G19" s="4">
        <f t="shared" si="1"/>
        <v>1</v>
      </c>
      <c r="H19" s="13" t="s">
        <v>27</v>
      </c>
      <c r="I19" s="18">
        <v>43055</v>
      </c>
      <c r="J19" s="18">
        <v>43055</v>
      </c>
      <c r="K19" s="18">
        <v>43055</v>
      </c>
      <c r="L19" s="8">
        <v>61550819</v>
      </c>
      <c r="M19" s="9">
        <v>61540839.829999998</v>
      </c>
      <c r="N19" s="10">
        <v>99.983787100000001</v>
      </c>
      <c r="O19" s="11">
        <v>5.9186669900000002E-2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64</v>
      </c>
      <c r="C20" s="6" t="s">
        <v>79</v>
      </c>
      <c r="D20" s="6" t="s">
        <v>19</v>
      </c>
      <c r="E20" s="6" t="s">
        <v>31</v>
      </c>
      <c r="F20" s="18">
        <v>43056</v>
      </c>
      <c r="G20" s="4">
        <f t="shared" si="1"/>
        <v>1</v>
      </c>
      <c r="H20" s="13" t="s">
        <v>27</v>
      </c>
      <c r="I20" s="18">
        <v>43055</v>
      </c>
      <c r="J20" s="18">
        <v>43055</v>
      </c>
      <c r="K20" s="18">
        <v>43055</v>
      </c>
      <c r="L20" s="8">
        <v>90133797</v>
      </c>
      <c r="M20" s="9">
        <v>90119183.700000003</v>
      </c>
      <c r="N20" s="10">
        <v>99.983787100000001</v>
      </c>
      <c r="O20" s="11">
        <v>5.9186669900000002E-2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64</v>
      </c>
      <c r="C21" s="6" t="s">
        <v>79</v>
      </c>
      <c r="D21" s="6" t="s">
        <v>19</v>
      </c>
      <c r="E21" s="6" t="s">
        <v>26</v>
      </c>
      <c r="F21" s="18">
        <v>43056</v>
      </c>
      <c r="G21" s="4">
        <f t="shared" si="1"/>
        <v>1</v>
      </c>
      <c r="H21" s="13" t="s">
        <v>27</v>
      </c>
      <c r="I21" s="18">
        <v>43055</v>
      </c>
      <c r="J21" s="18">
        <v>43055</v>
      </c>
      <c r="K21" s="18">
        <v>43055</v>
      </c>
      <c r="L21" s="8">
        <v>89681861</v>
      </c>
      <c r="M21" s="9">
        <v>89667320.969999999</v>
      </c>
      <c r="N21" s="10">
        <v>99.983787100000001</v>
      </c>
      <c r="O21" s="11">
        <v>5.9186669900000002E-2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64</v>
      </c>
      <c r="C22" s="6" t="s">
        <v>79</v>
      </c>
      <c r="D22" s="6" t="s">
        <v>19</v>
      </c>
      <c r="E22" s="6" t="s">
        <v>41</v>
      </c>
      <c r="F22" s="18">
        <v>43056</v>
      </c>
      <c r="G22" s="4">
        <f t="shared" si="1"/>
        <v>1</v>
      </c>
      <c r="H22" s="13" t="s">
        <v>27</v>
      </c>
      <c r="I22" s="18">
        <v>43055</v>
      </c>
      <c r="J22" s="18">
        <v>43055</v>
      </c>
      <c r="K22" s="18">
        <v>43055</v>
      </c>
      <c r="L22" s="8">
        <v>161489254</v>
      </c>
      <c r="M22" s="9">
        <v>161463071.91</v>
      </c>
      <c r="N22" s="10">
        <v>99.983787100000001</v>
      </c>
      <c r="O22" s="11">
        <v>5.9186669900000002E-2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64</v>
      </c>
      <c r="C23" s="6" t="s">
        <v>79</v>
      </c>
      <c r="D23" s="6" t="s">
        <v>19</v>
      </c>
      <c r="E23" s="6" t="s">
        <v>42</v>
      </c>
      <c r="F23" s="18">
        <v>43056</v>
      </c>
      <c r="G23" s="4">
        <f t="shared" si="1"/>
        <v>1</v>
      </c>
      <c r="H23" s="13" t="s">
        <v>27</v>
      </c>
      <c r="I23" s="18">
        <v>43055</v>
      </c>
      <c r="J23" s="18">
        <v>43055</v>
      </c>
      <c r="K23" s="18">
        <v>43055</v>
      </c>
      <c r="L23" s="8">
        <v>265460862</v>
      </c>
      <c r="M23" s="9">
        <v>265417823.09999999</v>
      </c>
      <c r="N23" s="10">
        <v>99.983787100000001</v>
      </c>
      <c r="O23" s="11">
        <v>5.9186669900000002E-2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64</v>
      </c>
      <c r="C24" s="6" t="s">
        <v>79</v>
      </c>
      <c r="D24" s="6" t="s">
        <v>19</v>
      </c>
      <c r="E24" s="6" t="s">
        <v>20</v>
      </c>
      <c r="F24" s="18">
        <v>43056</v>
      </c>
      <c r="G24" s="4">
        <f t="shared" si="1"/>
        <v>1</v>
      </c>
      <c r="H24" s="13" t="s">
        <v>27</v>
      </c>
      <c r="I24" s="18">
        <v>43055</v>
      </c>
      <c r="J24" s="18">
        <v>43055</v>
      </c>
      <c r="K24" s="18">
        <v>43055</v>
      </c>
      <c r="L24" s="8">
        <v>21822272</v>
      </c>
      <c r="M24" s="9">
        <v>21818733.98</v>
      </c>
      <c r="N24" s="10">
        <v>99.983787100000001</v>
      </c>
      <c r="O24" s="11">
        <v>5.9186669900000002E-2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64</v>
      </c>
      <c r="C25" s="6" t="s">
        <v>79</v>
      </c>
      <c r="D25" s="6" t="s">
        <v>19</v>
      </c>
      <c r="E25" s="6" t="s">
        <v>29</v>
      </c>
      <c r="F25" s="18">
        <v>43056</v>
      </c>
      <c r="G25" s="4">
        <f t="shared" si="1"/>
        <v>1</v>
      </c>
      <c r="H25" s="13" t="s">
        <v>27</v>
      </c>
      <c r="I25" s="18">
        <v>43055</v>
      </c>
      <c r="J25" s="18">
        <v>43055</v>
      </c>
      <c r="K25" s="18">
        <v>43055</v>
      </c>
      <c r="L25" s="8">
        <v>316268</v>
      </c>
      <c r="M25" s="9">
        <v>316216.71999999997</v>
      </c>
      <c r="N25" s="10">
        <v>99.983787100000001</v>
      </c>
      <c r="O25" s="11">
        <v>5.9186669900000002E-2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64</v>
      </c>
      <c r="C26" s="6" t="s">
        <v>79</v>
      </c>
      <c r="D26" s="6" t="s">
        <v>19</v>
      </c>
      <c r="E26" s="6" t="s">
        <v>32</v>
      </c>
      <c r="F26" s="18">
        <v>43056</v>
      </c>
      <c r="G26" s="4">
        <f t="shared" si="1"/>
        <v>1</v>
      </c>
      <c r="H26" s="13" t="s">
        <v>27</v>
      </c>
      <c r="I26" s="18">
        <v>43055</v>
      </c>
      <c r="J26" s="18">
        <v>43055</v>
      </c>
      <c r="K26" s="18">
        <v>43055</v>
      </c>
      <c r="L26" s="8">
        <v>35429446</v>
      </c>
      <c r="M26" s="9">
        <v>35423701.859999999</v>
      </c>
      <c r="N26" s="10">
        <v>99.983787100000001</v>
      </c>
      <c r="O26" s="11">
        <v>5.9186669900000002E-2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64</v>
      </c>
      <c r="C27" s="6" t="s">
        <v>79</v>
      </c>
      <c r="D27" s="6" t="s">
        <v>19</v>
      </c>
      <c r="E27" s="6" t="s">
        <v>40</v>
      </c>
      <c r="F27" s="18">
        <v>43056</v>
      </c>
      <c r="G27" s="4">
        <f t="shared" ref="G27:G28" si="2">F27-$F$3</f>
        <v>1</v>
      </c>
      <c r="H27" s="13" t="s">
        <v>27</v>
      </c>
      <c r="I27" s="18">
        <v>43055</v>
      </c>
      <c r="J27" s="18">
        <v>43055</v>
      </c>
      <c r="K27" s="18">
        <v>43055</v>
      </c>
      <c r="L27" s="8">
        <v>507141050</v>
      </c>
      <c r="M27" s="9">
        <v>507058827.73000002</v>
      </c>
      <c r="N27" s="10">
        <v>99.983787100000001</v>
      </c>
      <c r="O27" s="11">
        <v>5.9186669900000002E-2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64</v>
      </c>
      <c r="C28" s="6" t="s">
        <v>79</v>
      </c>
      <c r="D28" s="6" t="s">
        <v>19</v>
      </c>
      <c r="E28" s="6" t="s">
        <v>43</v>
      </c>
      <c r="F28" s="18">
        <v>43056</v>
      </c>
      <c r="G28" s="4">
        <f t="shared" si="2"/>
        <v>1</v>
      </c>
      <c r="H28" s="13" t="s">
        <v>27</v>
      </c>
      <c r="I28" s="18">
        <v>43055</v>
      </c>
      <c r="J28" s="18">
        <v>43055</v>
      </c>
      <c r="K28" s="18">
        <v>43055</v>
      </c>
      <c r="L28" s="8">
        <v>1299882082</v>
      </c>
      <c r="M28" s="9">
        <v>1299671333.4200001</v>
      </c>
      <c r="N28" s="10">
        <v>99.983787100000001</v>
      </c>
      <c r="O28" s="11">
        <v>5.9186669900000002E-2</v>
      </c>
      <c r="P28" s="4" t="s">
        <v>22</v>
      </c>
      <c r="Q28" s="14"/>
    </row>
    <row r="30" spans="1:17" x14ac:dyDescent="0.25">
      <c r="A30" s="1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9" width="12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43056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69</v>
      </c>
      <c r="C6" s="6" t="s">
        <v>70</v>
      </c>
      <c r="D6" s="6" t="s">
        <v>19</v>
      </c>
      <c r="E6" s="6" t="s">
        <v>23</v>
      </c>
      <c r="F6" s="18">
        <v>43069</v>
      </c>
      <c r="G6" s="4">
        <f>F6-$F$3</f>
        <v>13</v>
      </c>
      <c r="H6" s="7" t="s">
        <v>21</v>
      </c>
      <c r="I6" s="18">
        <v>43055</v>
      </c>
      <c r="J6" s="18">
        <v>43055</v>
      </c>
      <c r="K6" s="18">
        <v>43056</v>
      </c>
      <c r="L6" s="8">
        <v>500000</v>
      </c>
      <c r="M6" s="9">
        <v>49884500</v>
      </c>
      <c r="N6" s="10">
        <v>99.769000000000005</v>
      </c>
      <c r="O6" s="11">
        <v>6.5007999999999996E-2</v>
      </c>
      <c r="P6" s="4" t="s">
        <v>22</v>
      </c>
      <c r="R6" s="12"/>
    </row>
    <row r="7" spans="1:18" s="2" customFormat="1" x14ac:dyDescent="0.25">
      <c r="A7" s="4">
        <v>2</v>
      </c>
      <c r="B7" s="6" t="s">
        <v>71</v>
      </c>
      <c r="C7" s="6" t="s">
        <v>72</v>
      </c>
      <c r="D7" s="6" t="s">
        <v>19</v>
      </c>
      <c r="E7" s="6" t="s">
        <v>23</v>
      </c>
      <c r="F7" s="18">
        <v>43095</v>
      </c>
      <c r="G7" s="4">
        <f t="shared" ref="G7:G8" si="0">F7-$F$3</f>
        <v>39</v>
      </c>
      <c r="H7" s="7" t="s">
        <v>21</v>
      </c>
      <c r="I7" s="18">
        <v>43055</v>
      </c>
      <c r="J7" s="18">
        <v>43055</v>
      </c>
      <c r="K7" s="18">
        <v>43056</v>
      </c>
      <c r="L7" s="8">
        <v>500000</v>
      </c>
      <c r="M7" s="9">
        <v>49628800</v>
      </c>
      <c r="N7" s="10">
        <v>99.257599999999996</v>
      </c>
      <c r="O7" s="11">
        <v>7.0000999999999994E-2</v>
      </c>
      <c r="P7" s="4" t="s">
        <v>22</v>
      </c>
      <c r="R7" s="12"/>
    </row>
    <row r="8" spans="1:18" s="2" customFormat="1" x14ac:dyDescent="0.25">
      <c r="A8" s="4">
        <v>3</v>
      </c>
      <c r="B8" s="6" t="s">
        <v>73</v>
      </c>
      <c r="C8" s="6" t="s">
        <v>74</v>
      </c>
      <c r="D8" s="6" t="s">
        <v>19</v>
      </c>
      <c r="E8" s="6" t="s">
        <v>23</v>
      </c>
      <c r="F8" s="18">
        <v>43098</v>
      </c>
      <c r="G8" s="4">
        <f t="shared" si="0"/>
        <v>42</v>
      </c>
      <c r="H8" s="7" t="s">
        <v>21</v>
      </c>
      <c r="I8" s="18">
        <v>43055</v>
      </c>
      <c r="J8" s="18">
        <v>43055</v>
      </c>
      <c r="K8" s="18">
        <v>43056</v>
      </c>
      <c r="L8" s="8">
        <v>2500000</v>
      </c>
      <c r="M8" s="9">
        <v>248234750</v>
      </c>
      <c r="N8" s="10">
        <v>99.293899999999994</v>
      </c>
      <c r="O8" s="11">
        <v>6.1799819999999998E-2</v>
      </c>
      <c r="P8" s="4" t="s">
        <v>22</v>
      </c>
      <c r="R8" s="12"/>
    </row>
    <row r="9" spans="1:18" s="2" customFormat="1" x14ac:dyDescent="0.25">
      <c r="A9" s="4">
        <v>4</v>
      </c>
      <c r="B9" s="6" t="s">
        <v>75</v>
      </c>
      <c r="C9" s="6" t="s">
        <v>79</v>
      </c>
      <c r="D9" s="6" t="s">
        <v>19</v>
      </c>
      <c r="E9" s="6" t="s">
        <v>33</v>
      </c>
      <c r="F9" s="18">
        <v>43059</v>
      </c>
      <c r="G9" s="4">
        <f t="shared" ref="G9:G28" si="1">F9-$F$3</f>
        <v>3</v>
      </c>
      <c r="H9" s="13" t="s">
        <v>27</v>
      </c>
      <c r="I9" s="18">
        <v>43056</v>
      </c>
      <c r="J9" s="18">
        <v>43056</v>
      </c>
      <c r="K9" s="18">
        <v>43056</v>
      </c>
      <c r="L9" s="8">
        <v>3858680</v>
      </c>
      <c r="M9" s="9">
        <v>3856821.48</v>
      </c>
      <c r="N9" s="10">
        <v>99.951835439999996</v>
      </c>
      <c r="O9" s="11">
        <v>5.8628456199999998E-2</v>
      </c>
      <c r="P9" s="4" t="s">
        <v>22</v>
      </c>
      <c r="Q9" s="14"/>
    </row>
    <row r="10" spans="1:18" s="2" customFormat="1" x14ac:dyDescent="0.25">
      <c r="A10" s="4">
        <v>5</v>
      </c>
      <c r="B10" s="6" t="s">
        <v>75</v>
      </c>
      <c r="C10" s="6" t="s">
        <v>79</v>
      </c>
      <c r="D10" s="6" t="s">
        <v>19</v>
      </c>
      <c r="E10" s="6" t="s">
        <v>23</v>
      </c>
      <c r="F10" s="18">
        <v>43059</v>
      </c>
      <c r="G10" s="4">
        <f t="shared" si="1"/>
        <v>3</v>
      </c>
      <c r="H10" s="13" t="s">
        <v>27</v>
      </c>
      <c r="I10" s="18">
        <v>43056</v>
      </c>
      <c r="J10" s="18">
        <v>43056</v>
      </c>
      <c r="K10" s="18">
        <v>43056</v>
      </c>
      <c r="L10" s="8">
        <v>259197566</v>
      </c>
      <c r="M10" s="9">
        <v>259072724.63</v>
      </c>
      <c r="N10" s="10">
        <v>99.951835439999996</v>
      </c>
      <c r="O10" s="11">
        <v>5.8628456199999998E-2</v>
      </c>
      <c r="P10" s="4" t="s">
        <v>22</v>
      </c>
      <c r="Q10" s="14"/>
    </row>
    <row r="11" spans="1:18" s="2" customFormat="1" x14ac:dyDescent="0.25">
      <c r="A11" s="4">
        <v>6</v>
      </c>
      <c r="B11" s="6" t="s">
        <v>76</v>
      </c>
      <c r="C11" s="6" t="s">
        <v>77</v>
      </c>
      <c r="D11" s="6" t="s">
        <v>19</v>
      </c>
      <c r="E11" s="6" t="s">
        <v>23</v>
      </c>
      <c r="F11" s="18">
        <v>43097</v>
      </c>
      <c r="G11" s="4">
        <f t="shared" si="1"/>
        <v>41</v>
      </c>
      <c r="H11" s="13" t="s">
        <v>27</v>
      </c>
      <c r="I11" s="18">
        <v>43056</v>
      </c>
      <c r="J11" s="18">
        <v>43056</v>
      </c>
      <c r="K11" s="18">
        <v>43056</v>
      </c>
      <c r="L11" s="8">
        <v>15000000</v>
      </c>
      <c r="M11" s="9">
        <v>1488463500</v>
      </c>
      <c r="N11" s="10">
        <v>99.230900000000005</v>
      </c>
      <c r="O11" s="11">
        <v>6.8999332402089344E-2</v>
      </c>
      <c r="P11" s="4" t="s">
        <v>22</v>
      </c>
      <c r="Q11" s="14"/>
    </row>
    <row r="12" spans="1:18" s="2" customFormat="1" x14ac:dyDescent="0.25">
      <c r="A12" s="4">
        <v>7</v>
      </c>
      <c r="B12" s="6" t="s">
        <v>76</v>
      </c>
      <c r="C12" s="6" t="s">
        <v>77</v>
      </c>
      <c r="D12" s="6" t="s">
        <v>19</v>
      </c>
      <c r="E12" s="6" t="s">
        <v>23</v>
      </c>
      <c r="F12" s="18">
        <v>43097</v>
      </c>
      <c r="G12" s="4">
        <f t="shared" si="1"/>
        <v>41</v>
      </c>
      <c r="H12" s="13" t="s">
        <v>27</v>
      </c>
      <c r="I12" s="18">
        <v>43056</v>
      </c>
      <c r="J12" s="18">
        <v>43056</v>
      </c>
      <c r="K12" s="18">
        <v>43056</v>
      </c>
      <c r="L12" s="8">
        <v>5000000</v>
      </c>
      <c r="M12" s="9">
        <v>496154500</v>
      </c>
      <c r="N12" s="10">
        <v>99.230900000000005</v>
      </c>
      <c r="O12" s="11">
        <v>6.8999332402089344E-2</v>
      </c>
      <c r="P12" s="4" t="s">
        <v>22</v>
      </c>
      <c r="Q12" s="14"/>
    </row>
    <row r="13" spans="1:18" s="2" customFormat="1" x14ac:dyDescent="0.25">
      <c r="A13" s="4">
        <v>8</v>
      </c>
      <c r="B13" s="6" t="s">
        <v>75</v>
      </c>
      <c r="C13" s="6" t="s">
        <v>79</v>
      </c>
      <c r="D13" s="6" t="s">
        <v>19</v>
      </c>
      <c r="E13" s="6" t="s">
        <v>25</v>
      </c>
      <c r="F13" s="18">
        <v>43059</v>
      </c>
      <c r="G13" s="4">
        <f t="shared" si="1"/>
        <v>3</v>
      </c>
      <c r="H13" s="13" t="s">
        <v>27</v>
      </c>
      <c r="I13" s="18">
        <v>43056</v>
      </c>
      <c r="J13" s="18">
        <v>43056</v>
      </c>
      <c r="K13" s="18">
        <v>43056</v>
      </c>
      <c r="L13" s="8">
        <v>6291469</v>
      </c>
      <c r="M13" s="9">
        <v>6288438.7400000002</v>
      </c>
      <c r="N13" s="10">
        <v>99.951835439999996</v>
      </c>
      <c r="O13" s="11">
        <v>5.8628456199999998E-2</v>
      </c>
      <c r="P13" s="4" t="s">
        <v>22</v>
      </c>
      <c r="Q13" s="14"/>
    </row>
    <row r="14" spans="1:18" s="2" customFormat="1" x14ac:dyDescent="0.25">
      <c r="A14" s="4">
        <v>9</v>
      </c>
      <c r="B14" s="6" t="s">
        <v>75</v>
      </c>
      <c r="C14" s="6" t="s">
        <v>79</v>
      </c>
      <c r="D14" s="6" t="s">
        <v>19</v>
      </c>
      <c r="E14" s="6" t="s">
        <v>24</v>
      </c>
      <c r="F14" s="18">
        <v>43059</v>
      </c>
      <c r="G14" s="4">
        <f t="shared" si="1"/>
        <v>3</v>
      </c>
      <c r="H14" s="13" t="s">
        <v>27</v>
      </c>
      <c r="I14" s="18">
        <v>43056</v>
      </c>
      <c r="J14" s="18">
        <v>43056</v>
      </c>
      <c r="K14" s="18">
        <v>43056</v>
      </c>
      <c r="L14" s="8">
        <v>2737267</v>
      </c>
      <c r="M14" s="9">
        <v>2735948.61</v>
      </c>
      <c r="N14" s="10">
        <v>99.951835439999996</v>
      </c>
      <c r="O14" s="11">
        <v>5.8628456199999998E-2</v>
      </c>
      <c r="P14" s="4" t="s">
        <v>22</v>
      </c>
      <c r="Q14" s="14"/>
    </row>
    <row r="15" spans="1:18" s="2" customFormat="1" x14ac:dyDescent="0.25">
      <c r="A15" s="4">
        <v>10</v>
      </c>
      <c r="B15" s="6" t="s">
        <v>75</v>
      </c>
      <c r="C15" s="6" t="s">
        <v>79</v>
      </c>
      <c r="D15" s="6" t="s">
        <v>19</v>
      </c>
      <c r="E15" s="6" t="s">
        <v>38</v>
      </c>
      <c r="F15" s="18">
        <v>43059</v>
      </c>
      <c r="G15" s="4">
        <f t="shared" si="1"/>
        <v>3</v>
      </c>
      <c r="H15" s="13" t="s">
        <v>27</v>
      </c>
      <c r="I15" s="18">
        <v>43056</v>
      </c>
      <c r="J15" s="18">
        <v>43056</v>
      </c>
      <c r="K15" s="18">
        <v>43056</v>
      </c>
      <c r="L15" s="8">
        <v>11814590</v>
      </c>
      <c r="M15" s="9">
        <v>11808899.550000001</v>
      </c>
      <c r="N15" s="10">
        <v>99.951835439999996</v>
      </c>
      <c r="O15" s="11">
        <v>5.8628456199999998E-2</v>
      </c>
      <c r="P15" s="4" t="s">
        <v>22</v>
      </c>
      <c r="Q15" s="14"/>
    </row>
    <row r="16" spans="1:18" s="2" customFormat="1" x14ac:dyDescent="0.25">
      <c r="A16" s="4">
        <v>11</v>
      </c>
      <c r="B16" s="6" t="s">
        <v>75</v>
      </c>
      <c r="C16" s="6" t="s">
        <v>79</v>
      </c>
      <c r="D16" s="6" t="s">
        <v>19</v>
      </c>
      <c r="E16" s="6" t="s">
        <v>28</v>
      </c>
      <c r="F16" s="18">
        <v>43059</v>
      </c>
      <c r="G16" s="4">
        <f t="shared" si="1"/>
        <v>3</v>
      </c>
      <c r="H16" s="13" t="s">
        <v>27</v>
      </c>
      <c r="I16" s="18">
        <v>43056</v>
      </c>
      <c r="J16" s="18">
        <v>43056</v>
      </c>
      <c r="K16" s="18">
        <v>43056</v>
      </c>
      <c r="L16" s="8">
        <v>2836916156</v>
      </c>
      <c r="M16" s="9">
        <v>2835549767.8200002</v>
      </c>
      <c r="N16" s="10">
        <v>99.951835439999996</v>
      </c>
      <c r="O16" s="11">
        <v>5.8628456199999998E-2</v>
      </c>
      <c r="P16" s="4" t="s">
        <v>22</v>
      </c>
      <c r="Q16" s="14"/>
    </row>
    <row r="17" spans="1:17" s="2" customFormat="1" x14ac:dyDescent="0.25">
      <c r="A17" s="4">
        <v>12</v>
      </c>
      <c r="B17" s="6" t="s">
        <v>75</v>
      </c>
      <c r="C17" s="6" t="s">
        <v>79</v>
      </c>
      <c r="D17" s="6" t="s">
        <v>19</v>
      </c>
      <c r="E17" s="6" t="s">
        <v>39</v>
      </c>
      <c r="F17" s="18">
        <v>43059</v>
      </c>
      <c r="G17" s="4">
        <f t="shared" si="1"/>
        <v>3</v>
      </c>
      <c r="H17" s="13" t="s">
        <v>27</v>
      </c>
      <c r="I17" s="18">
        <v>43056</v>
      </c>
      <c r="J17" s="18">
        <v>43056</v>
      </c>
      <c r="K17" s="18">
        <v>43056</v>
      </c>
      <c r="L17" s="8">
        <v>173708080</v>
      </c>
      <c r="M17" s="9">
        <v>173624414.27000001</v>
      </c>
      <c r="N17" s="10">
        <v>99.951835439999996</v>
      </c>
      <c r="O17" s="11">
        <v>5.8628456199999998E-2</v>
      </c>
      <c r="P17" s="4" t="s">
        <v>22</v>
      </c>
      <c r="Q17" s="14"/>
    </row>
    <row r="18" spans="1:17" s="2" customFormat="1" x14ac:dyDescent="0.25">
      <c r="A18" s="4">
        <v>13</v>
      </c>
      <c r="B18" s="6" t="s">
        <v>75</v>
      </c>
      <c r="C18" s="6" t="s">
        <v>79</v>
      </c>
      <c r="D18" s="6" t="s">
        <v>19</v>
      </c>
      <c r="E18" s="6" t="s">
        <v>30</v>
      </c>
      <c r="F18" s="18">
        <v>43059</v>
      </c>
      <c r="G18" s="4">
        <f t="shared" si="1"/>
        <v>3</v>
      </c>
      <c r="H18" s="13" t="s">
        <v>27</v>
      </c>
      <c r="I18" s="18">
        <v>43056</v>
      </c>
      <c r="J18" s="18">
        <v>43056</v>
      </c>
      <c r="K18" s="18">
        <v>43056</v>
      </c>
      <c r="L18" s="8">
        <v>5416960</v>
      </c>
      <c r="M18" s="9">
        <v>5414350.9500000002</v>
      </c>
      <c r="N18" s="10">
        <v>99.951835439999996</v>
      </c>
      <c r="O18" s="11">
        <v>5.8628456199999998E-2</v>
      </c>
      <c r="P18" s="4" t="s">
        <v>22</v>
      </c>
      <c r="Q18" s="14"/>
    </row>
    <row r="19" spans="1:17" s="2" customFormat="1" x14ac:dyDescent="0.25">
      <c r="A19" s="4">
        <v>14</v>
      </c>
      <c r="B19" s="6" t="s">
        <v>75</v>
      </c>
      <c r="C19" s="6" t="s">
        <v>79</v>
      </c>
      <c r="D19" s="6" t="s">
        <v>19</v>
      </c>
      <c r="E19" s="6" t="s">
        <v>36</v>
      </c>
      <c r="F19" s="18">
        <v>43059</v>
      </c>
      <c r="G19" s="4">
        <f t="shared" si="1"/>
        <v>3</v>
      </c>
      <c r="H19" s="13" t="s">
        <v>27</v>
      </c>
      <c r="I19" s="18">
        <v>43056</v>
      </c>
      <c r="J19" s="18">
        <v>43056</v>
      </c>
      <c r="K19" s="18">
        <v>43056</v>
      </c>
      <c r="L19" s="8">
        <v>9059670</v>
      </c>
      <c r="M19" s="9">
        <v>9055306.4499999993</v>
      </c>
      <c r="N19" s="10">
        <v>99.951835439999996</v>
      </c>
      <c r="O19" s="11">
        <v>5.8628456199999998E-2</v>
      </c>
      <c r="P19" s="4" t="s">
        <v>22</v>
      </c>
      <c r="Q19" s="14"/>
    </row>
    <row r="20" spans="1:17" s="2" customFormat="1" x14ac:dyDescent="0.25">
      <c r="A20" s="4">
        <v>15</v>
      </c>
      <c r="B20" s="6" t="s">
        <v>75</v>
      </c>
      <c r="C20" s="6" t="s">
        <v>79</v>
      </c>
      <c r="D20" s="6" t="s">
        <v>19</v>
      </c>
      <c r="E20" s="6" t="s">
        <v>37</v>
      </c>
      <c r="F20" s="18">
        <v>43059</v>
      </c>
      <c r="G20" s="4">
        <f t="shared" si="1"/>
        <v>3</v>
      </c>
      <c r="H20" s="13" t="s">
        <v>27</v>
      </c>
      <c r="I20" s="18">
        <v>43056</v>
      </c>
      <c r="J20" s="18">
        <v>43056</v>
      </c>
      <c r="K20" s="18">
        <v>43056</v>
      </c>
      <c r="L20" s="8">
        <v>61559555</v>
      </c>
      <c r="M20" s="9">
        <v>61529905.109999999</v>
      </c>
      <c r="N20" s="10">
        <v>99.951835439999996</v>
      </c>
      <c r="O20" s="11">
        <v>5.8628456199999998E-2</v>
      </c>
      <c r="P20" s="4" t="s">
        <v>22</v>
      </c>
      <c r="Q20" s="14"/>
    </row>
    <row r="21" spans="1:17" s="2" customFormat="1" x14ac:dyDescent="0.25">
      <c r="A21" s="4">
        <v>16</v>
      </c>
      <c r="B21" s="6" t="s">
        <v>75</v>
      </c>
      <c r="C21" s="6" t="s">
        <v>79</v>
      </c>
      <c r="D21" s="6" t="s">
        <v>19</v>
      </c>
      <c r="E21" s="6" t="s">
        <v>31</v>
      </c>
      <c r="F21" s="18">
        <v>43059</v>
      </c>
      <c r="G21" s="4">
        <f t="shared" si="1"/>
        <v>3</v>
      </c>
      <c r="H21" s="13" t="s">
        <v>27</v>
      </c>
      <c r="I21" s="18">
        <v>43056</v>
      </c>
      <c r="J21" s="18">
        <v>43056</v>
      </c>
      <c r="K21" s="18">
        <v>43056</v>
      </c>
      <c r="L21" s="8">
        <v>81745891</v>
      </c>
      <c r="M21" s="9">
        <v>81706518.450000003</v>
      </c>
      <c r="N21" s="10">
        <v>99.951835439999996</v>
      </c>
      <c r="O21" s="11">
        <v>5.8628456199999998E-2</v>
      </c>
      <c r="P21" s="4" t="s">
        <v>22</v>
      </c>
      <c r="Q21" s="14"/>
    </row>
    <row r="22" spans="1:17" s="2" customFormat="1" x14ac:dyDescent="0.25">
      <c r="A22" s="4">
        <v>17</v>
      </c>
      <c r="B22" s="6" t="s">
        <v>75</v>
      </c>
      <c r="C22" s="6" t="s">
        <v>79</v>
      </c>
      <c r="D22" s="6" t="s">
        <v>19</v>
      </c>
      <c r="E22" s="6" t="s">
        <v>26</v>
      </c>
      <c r="F22" s="18">
        <v>43059</v>
      </c>
      <c r="G22" s="4">
        <f t="shared" si="1"/>
        <v>3</v>
      </c>
      <c r="H22" s="13" t="s">
        <v>27</v>
      </c>
      <c r="I22" s="18">
        <v>43056</v>
      </c>
      <c r="J22" s="18">
        <v>43056</v>
      </c>
      <c r="K22" s="18">
        <v>43056</v>
      </c>
      <c r="L22" s="8">
        <v>86490208</v>
      </c>
      <c r="M22" s="9">
        <v>86448550.370000005</v>
      </c>
      <c r="N22" s="10">
        <v>99.951835439999996</v>
      </c>
      <c r="O22" s="11">
        <v>5.8628456199999998E-2</v>
      </c>
      <c r="P22" s="4" t="s">
        <v>22</v>
      </c>
      <c r="Q22" s="14"/>
    </row>
    <row r="23" spans="1:17" s="2" customFormat="1" x14ac:dyDescent="0.25">
      <c r="A23" s="4">
        <v>18</v>
      </c>
      <c r="B23" s="6" t="s">
        <v>75</v>
      </c>
      <c r="C23" s="6" t="s">
        <v>79</v>
      </c>
      <c r="D23" s="6" t="s">
        <v>19</v>
      </c>
      <c r="E23" s="6" t="s">
        <v>41</v>
      </c>
      <c r="F23" s="18">
        <v>43059</v>
      </c>
      <c r="G23" s="4">
        <f t="shared" si="1"/>
        <v>3</v>
      </c>
      <c r="H23" s="13" t="s">
        <v>27</v>
      </c>
      <c r="I23" s="18">
        <v>43056</v>
      </c>
      <c r="J23" s="18">
        <v>43056</v>
      </c>
      <c r="K23" s="18">
        <v>43056</v>
      </c>
      <c r="L23" s="8">
        <v>187363697</v>
      </c>
      <c r="M23" s="9">
        <v>187273454.09999999</v>
      </c>
      <c r="N23" s="10">
        <v>99.951835439999996</v>
      </c>
      <c r="O23" s="11">
        <v>5.8628456199999998E-2</v>
      </c>
      <c r="P23" s="4" t="s">
        <v>22</v>
      </c>
      <c r="Q23" s="14"/>
    </row>
    <row r="24" spans="1:17" s="2" customFormat="1" x14ac:dyDescent="0.25">
      <c r="A24" s="4">
        <v>19</v>
      </c>
      <c r="B24" s="6" t="s">
        <v>75</v>
      </c>
      <c r="C24" s="6" t="s">
        <v>79</v>
      </c>
      <c r="D24" s="6" t="s">
        <v>19</v>
      </c>
      <c r="E24" s="6" t="s">
        <v>42</v>
      </c>
      <c r="F24" s="18">
        <v>43059</v>
      </c>
      <c r="G24" s="4">
        <f t="shared" si="1"/>
        <v>3</v>
      </c>
      <c r="H24" s="13" t="s">
        <v>27</v>
      </c>
      <c r="I24" s="18">
        <v>43056</v>
      </c>
      <c r="J24" s="18">
        <v>43056</v>
      </c>
      <c r="K24" s="18">
        <v>43056</v>
      </c>
      <c r="L24" s="8">
        <v>266198504</v>
      </c>
      <c r="M24" s="9">
        <v>266070290.66</v>
      </c>
      <c r="N24" s="10">
        <v>99.951835439999996</v>
      </c>
      <c r="O24" s="11">
        <v>5.8628456199999998E-2</v>
      </c>
      <c r="P24" s="4" t="s">
        <v>22</v>
      </c>
      <c r="Q24" s="14"/>
    </row>
    <row r="25" spans="1:17" s="2" customFormat="1" x14ac:dyDescent="0.25">
      <c r="A25" s="4">
        <v>20</v>
      </c>
      <c r="B25" s="6" t="s">
        <v>75</v>
      </c>
      <c r="C25" s="6" t="s">
        <v>79</v>
      </c>
      <c r="D25" s="6" t="s">
        <v>19</v>
      </c>
      <c r="E25" s="6" t="s">
        <v>20</v>
      </c>
      <c r="F25" s="18">
        <v>43059</v>
      </c>
      <c r="G25" s="4">
        <f t="shared" si="1"/>
        <v>3</v>
      </c>
      <c r="H25" s="13" t="s">
        <v>27</v>
      </c>
      <c r="I25" s="18">
        <v>43056</v>
      </c>
      <c r="J25" s="18">
        <v>43056</v>
      </c>
      <c r="K25" s="18">
        <v>43056</v>
      </c>
      <c r="L25" s="8">
        <v>21824491</v>
      </c>
      <c r="M25" s="9">
        <v>21813979.329999998</v>
      </c>
      <c r="N25" s="10">
        <v>99.951835439999996</v>
      </c>
      <c r="O25" s="11">
        <v>5.8628456199999998E-2</v>
      </c>
      <c r="P25" s="4" t="s">
        <v>22</v>
      </c>
      <c r="Q25" s="14"/>
    </row>
    <row r="26" spans="1:17" s="2" customFormat="1" x14ac:dyDescent="0.25">
      <c r="A26" s="4">
        <v>21</v>
      </c>
      <c r="B26" s="6" t="s">
        <v>75</v>
      </c>
      <c r="C26" s="6" t="s">
        <v>79</v>
      </c>
      <c r="D26" s="6" t="s">
        <v>19</v>
      </c>
      <c r="E26" s="6" t="s">
        <v>29</v>
      </c>
      <c r="F26" s="18">
        <v>43059</v>
      </c>
      <c r="G26" s="4">
        <f t="shared" si="1"/>
        <v>3</v>
      </c>
      <c r="H26" s="13" t="s">
        <v>27</v>
      </c>
      <c r="I26" s="18">
        <v>43056</v>
      </c>
      <c r="J26" s="18">
        <v>43056</v>
      </c>
      <c r="K26" s="18">
        <v>43056</v>
      </c>
      <c r="L26" s="8">
        <v>22496</v>
      </c>
      <c r="M26" s="9">
        <v>22485.16</v>
      </c>
      <c r="N26" s="10">
        <v>99.951835439999996</v>
      </c>
      <c r="O26" s="11">
        <v>5.8628456199999998E-2</v>
      </c>
      <c r="P26" s="4" t="s">
        <v>22</v>
      </c>
      <c r="Q26" s="14"/>
    </row>
    <row r="27" spans="1:17" s="2" customFormat="1" x14ac:dyDescent="0.25">
      <c r="A27" s="4">
        <v>22</v>
      </c>
      <c r="B27" s="6" t="s">
        <v>75</v>
      </c>
      <c r="C27" s="6" t="s">
        <v>79</v>
      </c>
      <c r="D27" s="6" t="s">
        <v>19</v>
      </c>
      <c r="E27" s="6" t="s">
        <v>32</v>
      </c>
      <c r="F27" s="18">
        <v>43059</v>
      </c>
      <c r="G27" s="4">
        <f t="shared" si="1"/>
        <v>3</v>
      </c>
      <c r="H27" s="13" t="s">
        <v>27</v>
      </c>
      <c r="I27" s="18">
        <v>43056</v>
      </c>
      <c r="J27" s="18">
        <v>43056</v>
      </c>
      <c r="K27" s="18">
        <v>43056</v>
      </c>
      <c r="L27" s="8">
        <v>30845900</v>
      </c>
      <c r="M27" s="9">
        <v>30831043.210000001</v>
      </c>
      <c r="N27" s="10">
        <v>99.951835439999996</v>
      </c>
      <c r="O27" s="11">
        <v>5.8628456199999998E-2</v>
      </c>
      <c r="P27" s="4" t="s">
        <v>22</v>
      </c>
      <c r="Q27" s="14"/>
    </row>
    <row r="28" spans="1:17" s="2" customFormat="1" x14ac:dyDescent="0.25">
      <c r="A28" s="4">
        <v>23</v>
      </c>
      <c r="B28" s="6" t="s">
        <v>75</v>
      </c>
      <c r="C28" s="6" t="s">
        <v>79</v>
      </c>
      <c r="D28" s="6" t="s">
        <v>19</v>
      </c>
      <c r="E28" s="6" t="s">
        <v>40</v>
      </c>
      <c r="F28" s="18">
        <v>43059</v>
      </c>
      <c r="G28" s="4">
        <f t="shared" si="1"/>
        <v>3</v>
      </c>
      <c r="H28" s="13" t="s">
        <v>27</v>
      </c>
      <c r="I28" s="18">
        <v>43056</v>
      </c>
      <c r="J28" s="18">
        <v>43056</v>
      </c>
      <c r="K28" s="18">
        <v>43056</v>
      </c>
      <c r="L28" s="8">
        <v>476963958</v>
      </c>
      <c r="M28" s="9">
        <v>476734230.41000003</v>
      </c>
      <c r="N28" s="10">
        <v>99.951835439999996</v>
      </c>
      <c r="O28" s="11">
        <v>5.8628456199999998E-2</v>
      </c>
      <c r="P28" s="4" t="s">
        <v>22</v>
      </c>
      <c r="Q28" s="14"/>
    </row>
    <row r="29" spans="1:17" s="2" customFormat="1" x14ac:dyDescent="0.25">
      <c r="A29" s="4">
        <v>24</v>
      </c>
      <c r="B29" s="6" t="s">
        <v>75</v>
      </c>
      <c r="C29" s="6" t="s">
        <v>79</v>
      </c>
      <c r="D29" s="6" t="s">
        <v>19</v>
      </c>
      <c r="E29" s="6" t="s">
        <v>43</v>
      </c>
      <c r="F29" s="18">
        <v>43059</v>
      </c>
      <c r="G29" s="4">
        <f t="shared" ref="G29" si="2">F29-$F$3</f>
        <v>3</v>
      </c>
      <c r="H29" s="13" t="s">
        <v>27</v>
      </c>
      <c r="I29" s="18">
        <v>43056</v>
      </c>
      <c r="J29" s="18">
        <v>43056</v>
      </c>
      <c r="K29" s="18">
        <v>43056</v>
      </c>
      <c r="L29" s="8">
        <v>1242984862</v>
      </c>
      <c r="M29" s="9">
        <v>1242386183.8099999</v>
      </c>
      <c r="N29" s="10">
        <v>99.951835439999996</v>
      </c>
      <c r="O29" s="11">
        <v>5.8628456199999998E-2</v>
      </c>
      <c r="P29" s="4" t="s">
        <v>22</v>
      </c>
      <c r="Q29" s="14"/>
    </row>
    <row r="31" spans="1:17" x14ac:dyDescent="0.25">
      <c r="A31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13-11-2017</vt:lpstr>
      <vt:lpstr>14-11-2017</vt:lpstr>
      <vt:lpstr>15-11-2017</vt:lpstr>
      <vt:lpstr>16-11-2017</vt:lpstr>
      <vt:lpstr>17-11-2017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2017-12-04T07:34:48Z</dcterms:modified>
</cp:coreProperties>
</file>